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er\Seafile\GSI\Seafile\GSI-Work\___Aktuelles\_Controls_Workshop\Material\"/>
    </mc:Choice>
  </mc:AlternateContent>
  <bookViews>
    <workbookView xWindow="26445" yWindow="9675" windowWidth="41325" windowHeight="27885" tabRatio="500"/>
  </bookViews>
  <sheets>
    <sheet name="Sheet1" sheetId="1" r:id="rId1"/>
    <sheet name="Prio-Def" sheetId="2" r:id="rId2"/>
  </sheets>
  <definedNames>
    <definedName name="_xlnm.Print_Area" localSheetId="0">Sheet1!$A$1:$W$148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B10" i="1" l="1"/>
  <c r="AA10" i="1"/>
  <c r="Z10" i="1"/>
  <c r="Y10" i="1"/>
  <c r="Y11" i="1" l="1"/>
  <c r="Z11" i="1"/>
  <c r="AA11" i="1"/>
  <c r="AB11" i="1"/>
</calcChain>
</file>

<file path=xl/sharedStrings.xml><?xml version="1.0" encoding="utf-8"?>
<sst xmlns="http://schemas.openxmlformats.org/spreadsheetml/2006/main" count="429" uniqueCount="345">
  <si>
    <r>
      <rPr>
        <b/>
        <sz val="15"/>
        <rFont val="Arial"/>
        <family val="2"/>
        <charset val="1"/>
      </rPr>
      <t xml:space="preserve">Prio
</t>
    </r>
    <r>
      <rPr>
        <sz val="8"/>
        <rFont val="Arial"/>
        <family val="2"/>
        <charset val="1"/>
      </rPr>
      <t>(1-4, Erläuterung
siehe rechts)</t>
    </r>
  </si>
  <si>
    <t>Status</t>
  </si>
  <si>
    <t xml:space="preserve">1: “geht nicht ohne” – zwingend für den Anlagenbetrieb
2: “geht ohne” – aber nur auf Kosten von
    Personal-Ressourcen &amp; (In-)Betriebs-Effizienz
3: Qualitäts- und Maschinenschutz (Hochstrombetrieb, p, ...)
4: “geht ohne” – aber mit reduzierter Betriebseffizienz
ACC: alle Beschl., wenn nicht alle, dann Einzelaufzählung
</t>
  </si>
  <si>
    <t>Beschreibung:</t>
  </si>
  <si>
    <t>Kürzel</t>
  </si>
  <si>
    <t>ACO</t>
  </si>
  <si>
    <t>BIT</t>
  </si>
  <si>
    <t>BEA</t>
  </si>
  <si>
    <t>SFR</t>
  </si>
  <si>
    <t>SRP</t>
  </si>
  <si>
    <t>RRF</t>
  </si>
  <si>
    <t>OPE</t>
  </si>
  <si>
    <t>SYS</t>
  </si>
  <si>
    <t>DEC</t>
  </si>
  <si>
    <t>APH</t>
  </si>
  <si>
    <t>CRY</t>
  </si>
  <si>
    <t>EXP</t>
  </si>
  <si>
    <t>count</t>
  </si>
  <si>
    <r>
      <rPr>
        <sz val="10"/>
        <rFont val="Arial"/>
        <family val="2"/>
        <charset val="1"/>
      </rPr>
      <t xml:space="preserve">HWC
</t>
    </r>
    <r>
      <rPr>
        <sz val="6"/>
        <rFont val="Arial"/>
        <family val="2"/>
        <charset val="1"/>
      </rPr>
      <t>(&amp; controls)</t>
    </r>
  </si>
  <si>
    <r>
      <rPr>
        <sz val="10"/>
        <rFont val="Arial"/>
        <family val="2"/>
        <charset val="1"/>
      </rPr>
      <t xml:space="preserve">BC
</t>
    </r>
    <r>
      <rPr>
        <sz val="6"/>
        <rFont val="Arial"/>
        <family val="2"/>
        <charset val="1"/>
      </rPr>
      <t>(&amp; dry runs)</t>
    </r>
  </si>
  <si>
    <t>OP (user)</t>
  </si>
  <si>
    <t>Kryoanlage:</t>
  </si>
  <si>
    <t>?</t>
  </si>
  <si>
    <t>COM</t>
  </si>
  <si>
    <t xml:space="preserve">    Kryverteilung Steuerung</t>
  </si>
  <si>
    <t>Prioritäten-Verteilung</t>
  </si>
  <si>
    <t xml:space="preserve">   SIS100 (dynamische)    Wärmelastvorhersagen</t>
  </si>
  <si>
    <t>SIS</t>
  </si>
  <si>
    <t>Prio-1</t>
  </si>
  <si>
    <t>Prio-2</t>
  </si>
  <si>
    <t>Prio-3</t>
  </si>
  <si>
    <t>Prio-4</t>
  </si>
  <si>
    <t>TGA Überwachung</t>
  </si>
  <si>
    <t xml:space="preserve">    Medienversorgung</t>
  </si>
  <si>
    <t xml:space="preserve">        el. Leistungsüberwachung (puls + common ?)</t>
  </si>
  <si>
    <t xml:space="preserve">        Kühlwassertemperaturen</t>
  </si>
  <si>
    <t xml:space="preserve">        Kühltürme</t>
  </si>
  <si>
    <t xml:space="preserve">        Lüftungen/Kühlung</t>
  </si>
  <si>
    <t>Anlagen-Ablaufsteuerung</t>
  </si>
  <si>
    <t>Timing</t>
  </si>
  <si>
    <t xml:space="preserve">    Timing System</t>
  </si>
  <si>
    <t xml:space="preserve">    Timing Master</t>
  </si>
  <si>
    <t>ACC</t>
  </si>
  <si>
    <t xml:space="preserve">    Timing System Steuerung</t>
  </si>
  <si>
    <t xml:space="preserve">    Timing Director</t>
  </si>
  <si>
    <t xml:space="preserve">    Experiment Anfordereinheit</t>
  </si>
  <si>
    <t xml:space="preserve">    Request Processor</t>
  </si>
  <si>
    <t xml:space="preserve">    Ausführungssteuerung</t>
  </si>
  <si>
    <t xml:space="preserve">    Scheduling</t>
  </si>
  <si>
    <t>BSS Control</t>
  </si>
  <si>
    <t xml:space="preserve">    Ausführungsplanung</t>
  </si>
  <si>
    <t xml:space="preserve">    Pattern Creation</t>
  </si>
  <si>
    <t>Scheduling App</t>
  </si>
  <si>
    <t xml:space="preserve">    Machine- und Beam-Mode Verwaltung</t>
  </si>
  <si>
    <t xml:space="preserve">    Machine and Beam-Mode Control</t>
  </si>
  <si>
    <t>Personenschutz</t>
  </si>
  <si>
    <t>Personnel Safety</t>
  </si>
  <si>
    <t xml:space="preserve">    Strahlenschutz-Systeme</t>
  </si>
  <si>
    <t xml:space="preserve">    Radiation Protection System</t>
  </si>
  <si>
    <t xml:space="preserve">    Beschleuniger Zugangskontrolle PAS</t>
  </si>
  <si>
    <t>PAS</t>
  </si>
  <si>
    <t>Maschinenschutz</t>
  </si>
  <si>
    <t>Machine Protection</t>
  </si>
  <si>
    <t xml:space="preserve">    Geräteüberwachung &amp; Verriegelung</t>
  </si>
  <si>
    <t xml:space="preserve">    Device Status Monitoring and Interlocking</t>
  </si>
  <si>
    <t>MASP</t>
  </si>
  <si>
    <t xml:space="preserve">    Schneller Strahlabwurf – SIS18/SIS100</t>
  </si>
  <si>
    <t xml:space="preserve">    Fast-Beam-Abort-System – SIS18/SIS100</t>
  </si>
  <si>
    <t>FBAS</t>
  </si>
  <si>
    <t xml:space="preserve">    Schneller Strahlabwurf – SuperFRS</t>
  </si>
  <si>
    <t xml:space="preserve">    Fast-Beam-Abort-System – SuperFRS</t>
  </si>
  <si>
    <t xml:space="preserve">    Schneller Strahlabwurf – Experimente</t>
  </si>
  <si>
    <t xml:space="preserve">    Fast-Beam-Abort-System – Experimente</t>
  </si>
  <si>
    <t>Anlagenstatusanzeige (Web-basiert)</t>
  </si>
  <si>
    <t>Fixed-Display (web-based)</t>
  </si>
  <si>
    <t xml:space="preserve">    Beschleunigeranlagenstatus</t>
  </si>
  <si>
    <t xml:space="preserve">    Accelerator Facility Status</t>
  </si>
  <si>
    <t xml:space="preserve">    Maschinen Status</t>
  </si>
  <si>
    <t xml:space="preserve">    Ind. Machine Status</t>
  </si>
  <si>
    <t>ACC,SIS</t>
  </si>
  <si>
    <t xml:space="preserve">    Status der Strahlproduktionskette</t>
  </si>
  <si>
    <t xml:space="preserve">    Beam-Production-Chain Status</t>
  </si>
  <si>
    <t>BPC Status</t>
  </si>
  <si>
    <t xml:space="preserve">    Experiment Status</t>
  </si>
  <si>
    <t>EXP.ACC</t>
  </si>
  <si>
    <t>Verfügbarkeitsanalyse Tools</t>
  </si>
  <si>
    <t>Machine Availability Analysis Tools</t>
  </si>
  <si>
    <t>…</t>
  </si>
  <si>
    <t>Datenversorgung</t>
  </si>
  <si>
    <t>Settings Supply</t>
  </si>
  <si>
    <t xml:space="preserve">    Sollwert-Vorgaben und Steuerung</t>
  </si>
  <si>
    <t xml:space="preserve">    Maschinen-Modellierung</t>
  </si>
  <si>
    <t>LSA make-rules</t>
  </si>
  <si>
    <t>Strahlüberwachungssysteme</t>
  </si>
  <si>
    <t>Beam Monitoring</t>
  </si>
  <si>
    <t xml:space="preserve">    Transmissionsüberwachung</t>
  </si>
  <si>
    <t xml:space="preserve">    Beam-Transmission-Monitoring</t>
  </si>
  <si>
    <t>BTM</t>
  </si>
  <si>
    <t xml:space="preserve">    Strahlparamterüberwachung</t>
  </si>
  <si>
    <t xml:space="preserve">    Beam-Quality-Monitoring</t>
  </si>
  <si>
    <t>BQM</t>
  </si>
  <si>
    <t>SIS,DEC</t>
  </si>
  <si>
    <t>Multi-Parameter-Beam GUI</t>
  </si>
  <si>
    <t>APE</t>
  </si>
  <si>
    <t>Strahlbasierte Regel- &amp; Steuerungssysteme</t>
  </si>
  <si>
    <t>Beam-Based Control Systems</t>
  </si>
  <si>
    <t xml:space="preserve">    Inj./Extr. Trajektorien (BPM-basiert)</t>
  </si>
  <si>
    <t xml:space="preserve">    inj./extr. trajectories (BPM-based)</t>
  </si>
  <si>
    <t xml:space="preserve">    Strahlführungseinstellung</t>
  </si>
  <si>
    <t xml:space="preserve">    trajectory control HEST</t>
  </si>
  <si>
    <t>“Benno”</t>
  </si>
  <si>
    <t xml:space="preserve">    Closed Orbit and Radiallage Korrektur</t>
  </si>
  <si>
    <t xml:space="preserve">    closed-orbit and radial-loop</t>
  </si>
  <si>
    <t xml:space="preserve">    Q/Q’-Kontrolle</t>
  </si>
  <si>
    <t xml:space="preserve">    Q/Q’ control</t>
  </si>
  <si>
    <t xml:space="preserve">    Injektion Matching (trans. &amp; long.)</t>
  </si>
  <si>
    <t xml:space="preserve">    Multi-Turn-Injection</t>
  </si>
  <si>
    <t>MTI</t>
  </si>
  <si>
    <t xml:space="preserve">    Bunch2Bucket Strahltransfer</t>
  </si>
  <si>
    <t xml:space="preserve">    Bunch2Bucket beam-transfer</t>
  </si>
  <si>
    <t xml:space="preserve">    Optimierung Langsame-Extraktion (allgemein)</t>
  </si>
  <si>
    <t xml:space="preserve">    Slow-Extraction</t>
  </si>
  <si>
    <t xml:space="preserve">    Optimierung Langsame-Extraktion (Spillform/-struktur)</t>
  </si>
  <si>
    <t xml:space="preserve">    Optik Messung und Korrektur</t>
  </si>
  <si>
    <t xml:space="preserve">    optics measurement &amp; correction</t>
  </si>
  <si>
    <t xml:space="preserve">    Collimator/Cleaning set-up – SIS100</t>
  </si>
  <si>
    <t xml:space="preserve">    Collimator/Cleaning set-up – SFR</t>
  </si>
  <si>
    <t xml:space="preserve">    Maschinenschutzvalidierung – SIS100</t>
  </si>
  <si>
    <t xml:space="preserve">    MPS validation – SIS100</t>
  </si>
  <si>
    <t xml:space="preserve">    Maschinenschutzvalidierung – Super FRS</t>
  </si>
  <si>
    <t xml:space="preserve">    MPS validation – Super FRS</t>
  </si>
  <si>
    <t xml:space="preserve">    Kühlprozess Optimierungen</t>
  </si>
  <si>
    <t xml:space="preserve">    beam-cooling optimisation</t>
  </si>
  <si>
    <t xml:space="preserve">    Final-Focus Einstellung (x/y,x’/y’, β, …)</t>
  </si>
  <si>
    <t xml:space="preserve">    final-focus control (x/y,x’/y’, β, …)</t>
  </si>
  <si>
    <t xml:space="preserve">    HF Manipulationen</t>
  </si>
  <si>
    <t xml:space="preserve">    RF bunch gymnastics</t>
  </si>
  <si>
    <t>Post-Mortem-Analyse</t>
  </si>
  <si>
    <t>SIS,SFR</t>
  </si>
  <si>
    <t xml:space="preserve">    Supraleitende Magnete (Quench-Analyse)</t>
  </si>
  <si>
    <t xml:space="preserve">    Strahlverlust-bezogen (FBAS, pBar operation, …)</t>
  </si>
  <si>
    <t xml:space="preserve">    beam-related losses (FBAS, pBar operation, …)</t>
  </si>
  <si>
    <t>SIS,PLI</t>
  </si>
  <si>
    <t>Steuerung Lokale Kryogenik</t>
  </si>
  <si>
    <t xml:space="preserve">    Visualisierung &amp; Semi-automatische Steuerung
    (Sensoren, Druck, Temp, Aktuatoren, Heizer, …)</t>
  </si>
  <si>
    <r>
      <rPr>
        <sz val="10"/>
        <rFont val="Arial"/>
        <family val="2"/>
        <charset val="1"/>
      </rPr>
      <t>SIS,</t>
    </r>
    <r>
      <rPr>
        <sz val="10"/>
        <rFont val="Arial"/>
        <family val="2"/>
      </rPr>
      <t>SFR,
C</t>
    </r>
    <r>
      <rPr>
        <sz val="10"/>
        <rFont val="Arial"/>
        <family val="2"/>
        <charset val="1"/>
      </rPr>
      <t>OM</t>
    </r>
  </si>
  <si>
    <t xml:space="preserve">   Betriebsabh. automatische Steuerung</t>
  </si>
  <si>
    <t>SIS, COM</t>
  </si>
  <si>
    <t>andere semi-automatisierte Prozeduren</t>
  </si>
  <si>
    <t xml:space="preserve">    Parameter Scans</t>
  </si>
  <si>
    <t>SIS,OPE</t>
  </si>
  <si>
    <t xml:space="preserve">    …</t>
  </si>
  <si>
    <t>Expertentools/GUIs für Gerätezugriffe
(idR. per Device Klasse/Maschine)</t>
  </si>
  <si>
    <t xml:space="preserve">    DC-Trafo, </t>
  </si>
  <si>
    <t xml:space="preserve">    AC-Trafo, </t>
  </si>
  <si>
    <t xml:space="preserve">    FCT-Ring &amp; Transferlinien, </t>
  </si>
  <si>
    <t xml:space="preserve">    BPM (je Typ./Maschine), </t>
  </si>
  <si>
    <t xml:space="preserve">    RSA, SIS-Radio, </t>
  </si>
  <si>
    <t xml:space="preserve">    Lassie, </t>
  </si>
  <si>
    <t xml:space="preserve">    IPM, </t>
  </si>
  <si>
    <t xml:space="preserve">    BIF</t>
  </si>
  <si>
    <t xml:space="preserve">    Profilgitter, </t>
  </si>
  <si>
    <t xml:space="preserve">    Kameras, </t>
  </si>
  <si>
    <t xml:space="preserve">    HV-Control, </t>
  </si>
  <si>
    <t xml:space="preserve">    MAPS2, </t>
  </si>
  <si>
    <t xml:space="preserve">    BIF, </t>
  </si>
  <si>
    <t xml:space="preserve">    BTF Scan</t>
  </si>
  <si>
    <t xml:space="preserve">    IonSource GUI</t>
  </si>
  <si>
    <t xml:space="preserve">    UNILAC Energie-Messung (ToF)</t>
  </si>
  <si>
    <t xml:space="preserve">    Schottky – Maschine</t>
  </si>
  <si>
    <t xml:space="preserve">    Schottky – Experimente</t>
  </si>
  <si>
    <t xml:space="preserve">    ...</t>
  </si>
  <si>
    <t>Fast-Beam-Abort-System (Controller)</t>
  </si>
  <si>
    <t>Bunch-2-Bucket System (low-level timing)</t>
  </si>
  <si>
    <t>Device Control GUI</t>
  </si>
  <si>
    <t>Toleranzbandüberwachung</t>
  </si>
  <si>
    <t>Actual-vs-Reference-Monitoring/Interlocking</t>
  </si>
  <si>
    <t>Integration generischer Sensordaten und Aktuatoren (z.B. Kryogenie, Vakuum)</t>
  </si>
  <si>
    <t>LSA-Settings Verwaltung</t>
  </si>
  <si>
    <t>LSA-Settings-Management</t>
  </si>
  <si>
    <t xml:space="preserve">   Geräteversorgung (drive)</t>
  </si>
  <si>
    <t xml:space="preserve">   Muti-Parameter-Beam Infrastruktur</t>
  </si>
  <si>
    <t xml:space="preserve">   Muti-Parameter-Beam infrastructure</t>
  </si>
  <si>
    <t xml:space="preserve">   Verwaltung kritischer Maschineneinstellungen</t>
  </si>
  <si>
    <t xml:space="preserve">   Management of Critical Settings</t>
  </si>
  <si>
    <t>MCS</t>
  </si>
  <si>
    <t>Machine-Experiment Datenaustausch</t>
  </si>
  <si>
    <t>Machine-Experiment Data Exchange Interface</t>
  </si>
  <si>
    <t>Archivierungs Dienst</t>
  </si>
  <si>
    <t xml:space="preserve">    Archiving System</t>
  </si>
  <si>
    <t xml:space="preserve">    Generische Daten-Visualisierung</t>
  </si>
  <si>
    <t>Rechte Management</t>
  </si>
  <si>
    <t>Role-Based-Access Management</t>
  </si>
  <si>
    <t>RBAC</t>
  </si>
  <si>
    <t>generischer Automatisierungs-Dienst (Sequencer)</t>
  </si>
  <si>
    <t>Sequencer Service</t>
  </si>
  <si>
    <t>Sequencer</t>
  </si>
  <si>
    <t>Diagnostic Logging</t>
  </si>
  <si>
    <t>Post-Mortem-System</t>
  </si>
  <si>
    <t>generische Digitalisierung (Digitizer, non-BI)</t>
  </si>
  <si>
    <t>Messdaten-Visualisierungstechnologien</t>
  </si>
  <si>
    <t>chart-[fx,Qt]</t>
  </si>
  <si>
    <t>Front-End Software Architecture</t>
  </si>
  <si>
    <t>FESA</t>
  </si>
  <si>
    <t>Middle-Tier-Services (Maschinensteuerung)</t>
  </si>
  <si>
    <t>Middle-Tier-Services (equip. &amp; beam-based))</t>
  </si>
  <si>
    <t>HMI Schnittstelle – Poti-Board</t>
  </si>
  <si>
    <t>Rechnercluster</t>
  </si>
  <si>
    <t xml:space="preserve">    Entwicklungsumgebung</t>
  </si>
  <si>
    <t xml:space="preserve">    Continuous Int. und Deployment (CI/CD)</t>
  </si>
  <si>
    <t>Verwaltung von Container-Anwendungen</t>
  </si>
  <si>
    <t>Versionsverwaltungssoftware</t>
  </si>
  <si>
    <t>Logbuch (O-LOG)</t>
  </si>
  <si>
    <r>
      <rPr>
        <sz val="10"/>
        <rFont val="Arial"/>
        <family val="2"/>
        <charset val="1"/>
      </rPr>
      <t xml:space="preserve">User-Account Management </t>
    </r>
    <r>
      <rPr>
        <sz val="8"/>
        <rFont val="Arial"/>
        <family val="2"/>
        <charset val="1"/>
      </rPr>
      <t>(RBAC &amp; Auth. Service)</t>
    </r>
  </si>
  <si>
    <t>Datenbanken</t>
  </si>
  <si>
    <t>Cryogenic Controls</t>
  </si>
  <si>
    <t>SIS100 dynamic load predictions</t>
  </si>
  <si>
    <t>Building services engineering (TGA) Monitoring</t>
  </si>
  <si>
    <t>Cooling water temperatures</t>
  </si>
  <si>
    <t>Cooling plants</t>
  </si>
  <si>
    <t>Ventilation/colling</t>
  </si>
  <si>
    <t xml:space="preserve">    Acc. Personnel Access System (PAS)</t>
  </si>
  <si>
    <t>Schneller Strahlabwurf - Primärstrahllinien</t>
  </si>
  <si>
    <t>Permit-Service</t>
  </si>
  <si>
    <t>Permit-Service (Powering, Movable Devices)</t>
  </si>
  <si>
    <t>Fast-Beam-Abort-System - primary beam lines</t>
  </si>
  <si>
    <t>LSA</t>
  </si>
  <si>
    <t>Machine modelling</t>
  </si>
  <si>
    <t>Device and beam parameter settings</t>
  </si>
  <si>
    <t>Acc. Facility Overview</t>
  </si>
  <si>
    <t>Beschleunigeranlagenstatus</t>
  </si>
  <si>
    <t>Anlagen-Statusanzeige (General)</t>
  </si>
  <si>
    <t>Status Industrial systems (vac, cryo)</t>
  </si>
  <si>
    <t>Status der Strahlproduktionskette</t>
  </si>
  <si>
    <t>Status industrielle Subsysteme</t>
  </si>
  <si>
    <t>Post-Mortem-Analysis</t>
  </si>
  <si>
    <t xml:space="preserve">    superconducting magnets (quench analysis)</t>
  </si>
  <si>
    <t>PM</t>
  </si>
  <si>
    <t>PM Datenerfassung</t>
  </si>
  <si>
    <t>PM data acquisition readout and persistence</t>
  </si>
  <si>
    <t>Control local cryogenics</t>
  </si>
  <si>
    <t>Visualisation, semi-automatic control (sensors, pressure, temp., actuators, heater, ...)</t>
  </si>
  <si>
    <t>Beschleuniger-Gerätesteuerung</t>
  </si>
  <si>
    <t>Power converter control (all)</t>
  </si>
  <si>
    <t>Pulsed power systems control</t>
  </si>
  <si>
    <t>Beam instrumentation systems</t>
  </si>
  <si>
    <t>Stepping motor control</t>
  </si>
  <si>
    <t>Schrittmotorsteuerung</t>
  </si>
  <si>
    <t>Kicker/Septa Steuerung</t>
  </si>
  <si>
    <t>Ring-RF Steuerung</t>
  </si>
  <si>
    <t>Magnetstromversorgungen</t>
  </si>
  <si>
    <t>Stahldiagnosesysteme</t>
  </si>
  <si>
    <t>Maschine-specific FESA classes (various)</t>
  </si>
  <si>
    <t>Data Concentrators (PBM, ...)</t>
  </si>
  <si>
    <t>Daten-Konzentratoren</t>
  </si>
  <si>
    <t>Archiving-Service</t>
  </si>
  <si>
    <t>Generic data visualisation and retrieval</t>
  </si>
  <si>
    <t>Archiving System</t>
  </si>
  <si>
    <t>Expert tools &amp; GUIs (per device/machine)</t>
  </si>
  <si>
    <t>Profile grids</t>
  </si>
  <si>
    <t>Cameras</t>
  </si>
  <si>
    <t>HV control</t>
  </si>
  <si>
    <t>MAPS2</t>
  </si>
  <si>
    <t>BIF</t>
  </si>
  <si>
    <t xml:space="preserve">    UNILAC Energy mesasurement (ToF)</t>
  </si>
  <si>
    <t xml:space="preserve">    Schottky – Machine</t>
  </si>
  <si>
    <t xml:space="preserve">    Schottky – Experiments</t>
  </si>
  <si>
    <t>Timing Monitor</t>
  </si>
  <si>
    <t>Automation processes/sequences</t>
  </si>
  <si>
    <t>Other semi-automated procedures</t>
  </si>
  <si>
    <t>Parameter scan</t>
  </si>
  <si>
    <t>Maschinenspezifische Geräteklassen (diverse)</t>
  </si>
  <si>
    <t>DCT</t>
  </si>
  <si>
    <t>ACT</t>
  </si>
  <si>
    <t xml:space="preserve">    FCT Ring and Transfer Lines</t>
  </si>
  <si>
    <t xml:space="preserve">    BPM (by type/machine) </t>
  </si>
  <si>
    <t xml:space="preserve">    IPM</t>
  </si>
  <si>
    <t xml:space="preserve">    Lassie</t>
  </si>
  <si>
    <t xml:space="preserve">    RSA, SIS-Radio</t>
  </si>
  <si>
    <t xml:space="preserve">   Device setting supply (drive)</t>
  </si>
  <si>
    <t>Generic Digitizers (non-BI)</t>
  </si>
  <si>
    <t>Digitizer Control</t>
  </si>
  <si>
    <t>Accelerator IT cluster system</t>
  </si>
  <si>
    <t>General services</t>
  </si>
  <si>
    <t>Development environment &amp; tools</t>
  </si>
  <si>
    <t>Continous int. &amp; dev. Environment (CI/CD)</t>
  </si>
  <si>
    <t>Container management services</t>
  </si>
  <si>
    <t>Version control systems</t>
  </si>
  <si>
    <t>Electronic log book (operation)</t>
  </si>
  <si>
    <t>User-account management (auth services)</t>
  </si>
  <si>
    <t>Sequential Facility Control incl. Apps</t>
  </si>
  <si>
    <t>Online Timing &amp; scheduling Monitor</t>
  </si>
  <si>
    <t>Fast BLM System</t>
  </si>
  <si>
    <t>Fast BLM System (Protection)</t>
  </si>
  <si>
    <t>Slow extraction optimisation (spill form/structure)</t>
  </si>
  <si>
    <t>Online Timing &amp; Scheduling Monitor</t>
  </si>
  <si>
    <t>Status Machine(s)</t>
  </si>
  <si>
    <t>Beam Production Chain Status</t>
  </si>
  <si>
    <t>Beam Request System to users (App, API)</t>
  </si>
  <si>
    <t>Accelerator Databases</t>
  </si>
  <si>
    <t>Ethernet, Profinet, White Rabbit</t>
  </si>
  <si>
    <t>Technische Netzwerke</t>
  </si>
  <si>
    <t>Aktive Komponenten (Switches, Firewall, Proxies, ...)</t>
  </si>
  <si>
    <t>Active components (switches, firewall, ...)</t>
  </si>
  <si>
    <t>Netzwerk-Infrastruktur (Technische Netze)</t>
  </si>
  <si>
    <t>Network Infrastructure (technical networks)</t>
  </si>
  <si>
    <t xml:space="preserve">    Generische Dienste</t>
  </si>
  <si>
    <t>Technische Ausstattung Main Control Room</t>
  </si>
  <si>
    <t>Technical equipment Control Room (FCC)</t>
  </si>
  <si>
    <t>Description</t>
  </si>
  <si>
    <t>Phases
Phasen</t>
  </si>
  <si>
    <t>Monitoring of accelerator media</t>
  </si>
  <si>
    <t>Electrical load monitoring (pulse/common mains)</t>
  </si>
  <si>
    <t>all</t>
  </si>
  <si>
    <t>B2B</t>
  </si>
  <si>
    <t>Accelerator equipment control &amp; tools/GUIs</t>
  </si>
  <si>
    <t>Generische Kontrollraumanwendungen (nicht masch.-spez.)</t>
  </si>
  <si>
    <t>Generic Control Room Apps (not machine specific)</t>
  </si>
  <si>
    <r>
      <t xml:space="preserve">SPL
</t>
    </r>
    <r>
      <rPr>
        <sz val="8"/>
        <rFont val="Arial"/>
        <family val="2"/>
        <charset val="1"/>
      </rPr>
      <t>Requester
Anforderer</t>
    </r>
  </si>
  <si>
    <t xml:space="preserve">    Kryoanlagensteuerung (Integration)</t>
  </si>
  <si>
    <t>Timing Monitor &amp; Diagnostics</t>
  </si>
  <si>
    <t>Measurement data visualisation</t>
  </si>
  <si>
    <t>Digitizer Systems &amp; Generic DAQ App</t>
  </si>
  <si>
    <t>ParamModi</t>
  </si>
  <si>
    <t>Activities</t>
  </si>
  <si>
    <r>
      <t xml:space="preserve">Executing Departments
</t>
    </r>
    <r>
      <rPr>
        <sz val="10"/>
        <rFont val="Arial"/>
        <family val="2"/>
        <charset val="1"/>
      </rPr>
      <t>(directly involved in SW development)</t>
    </r>
  </si>
  <si>
    <t>Vauum Controls</t>
  </si>
  <si>
    <t>Cryo insulation vacuum control</t>
  </si>
  <si>
    <t>Vacuum control and safety</t>
  </si>
  <si>
    <t>Cry plant (Cryo2) control (integration only)</t>
  </si>
  <si>
    <t>...</t>
  </si>
  <si>
    <t>Integration of generic sensor data and actuators
(e.g. cryogenics, vacuum)</t>
  </si>
  <si>
    <t>Ring RF equipment control</t>
  </si>
  <si>
    <t xml:space="preserve">Facility Control
</t>
  </si>
  <si>
    <r>
      <t xml:space="preserve">Machine Controls
</t>
    </r>
    <r>
      <rPr>
        <sz val="10"/>
        <rFont val="Arial"/>
        <family val="2"/>
        <charset val="1"/>
      </rPr>
      <t>(system- and beam-based)</t>
    </r>
  </si>
  <si>
    <t>Equipment Control</t>
  </si>
  <si>
    <t>Generic Services</t>
  </si>
  <si>
    <r>
      <t xml:space="preserve">IT Infrastructure
</t>
    </r>
    <r>
      <rPr>
        <sz val="10"/>
        <rFont val="Arial"/>
        <family val="2"/>
        <charset val="1"/>
      </rPr>
      <t>(for services / für Dienste)</t>
    </r>
  </si>
  <si>
    <t>#</t>
  </si>
  <si>
    <t>Cryo distribution control</t>
  </si>
  <si>
    <t>1: essential function: no operation without</t>
  </si>
  <si>
    <t>3: required function for quality- and high intensity operation</t>
  </si>
  <si>
    <t>4: operation with degraded operational efficience possible</t>
  </si>
  <si>
    <t>Priorities</t>
  </si>
  <si>
    <t>2: important function: operation at the expense of personnel resources &amp; (in)efficiency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</si>
</sst>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5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6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7DC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8ABA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 diagonalUp="1" diagonalDown="1"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A9A9A9"/>
      </diagonal>
    </border>
    <border diagonalUp="1" diagonalDown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rgb="FFA9A9A9"/>
      </diagonal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A9A9A9"/>
      </diagonal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rgb="FFD3D3D3"/>
      </diagonal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shrinkToFit="1"/>
    </xf>
    <xf numFmtId="0" fontId="0" fillId="0" borderId="17" xfId="0" applyFont="1" applyBorder="1"/>
    <xf numFmtId="0" fontId="0" fillId="0" borderId="18" xfId="0" applyFont="1" applyBorder="1"/>
    <xf numFmtId="0" fontId="2" fillId="0" borderId="14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/>
    <xf numFmtId="0" fontId="0" fillId="3" borderId="17" xfId="0" applyFont="1" applyFill="1" applyBorder="1"/>
    <xf numFmtId="0" fontId="0" fillId="2" borderId="14" xfId="0" applyFont="1" applyFill="1" applyBorder="1"/>
    <xf numFmtId="0" fontId="0" fillId="0" borderId="19" xfId="0" applyFont="1" applyBorder="1"/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/>
    <xf numFmtId="0" fontId="0" fillId="2" borderId="17" xfId="0" applyFont="1" applyFill="1" applyBorder="1"/>
    <xf numFmtId="9" fontId="0" fillId="0" borderId="14" xfId="0" applyNumberFormat="1" applyBorder="1"/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left" wrapText="1" shrinkToFit="1"/>
    </xf>
    <xf numFmtId="0" fontId="0" fillId="2" borderId="18" xfId="0" applyFont="1" applyFill="1" applyBorder="1"/>
    <xf numFmtId="0" fontId="0" fillId="0" borderId="12" xfId="0" applyFont="1" applyBorder="1"/>
    <xf numFmtId="0" fontId="0" fillId="0" borderId="23" xfId="0" applyFont="1" applyBorder="1"/>
    <xf numFmtId="0" fontId="0" fillId="0" borderId="13" xfId="0" applyFont="1" applyBorder="1"/>
    <xf numFmtId="0" fontId="0" fillId="0" borderId="24" xfId="0" applyFont="1" applyBorder="1" applyAlignment="1">
      <alignment horizontal="left" shrinkToFit="1"/>
    </xf>
    <xf numFmtId="0" fontId="2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4" xfId="0" applyFont="1" applyBorder="1"/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" borderId="19" xfId="0" applyFont="1" applyFill="1" applyBorder="1"/>
    <xf numFmtId="0" fontId="0" fillId="0" borderId="25" xfId="0" applyFont="1" applyBorder="1" applyAlignment="1">
      <alignment horizontal="center"/>
    </xf>
    <xf numFmtId="0" fontId="0" fillId="0" borderId="16" xfId="0" applyFont="1" applyBorder="1"/>
    <xf numFmtId="0" fontId="0" fillId="3" borderId="14" xfId="0" applyFont="1" applyFill="1" applyBorder="1"/>
    <xf numFmtId="0" fontId="0" fillId="3" borderId="19" xfId="0" applyFont="1" applyFill="1" applyBorder="1"/>
    <xf numFmtId="0" fontId="0" fillId="0" borderId="8" xfId="0" applyFont="1" applyBorder="1" applyAlignment="1">
      <alignment wrapText="1"/>
    </xf>
    <xf numFmtId="0" fontId="0" fillId="0" borderId="14" xfId="0" applyFont="1" applyBorder="1" applyAlignment="1">
      <alignment horizontal="left" indent="1"/>
    </xf>
    <xf numFmtId="0" fontId="0" fillId="0" borderId="27" xfId="0" applyFont="1" applyBorder="1"/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6" xfId="0" applyFont="1" applyFill="1" applyBorder="1"/>
    <xf numFmtId="0" fontId="0" fillId="0" borderId="28" xfId="0" applyFont="1" applyBorder="1"/>
    <xf numFmtId="0" fontId="0" fillId="0" borderId="14" xfId="0" applyFont="1" applyBorder="1" applyAlignment="1">
      <alignment horizontal="left" wrapText="1" indent="1"/>
    </xf>
    <xf numFmtId="0" fontId="0" fillId="0" borderId="32" xfId="0" applyFont="1" applyBorder="1"/>
    <xf numFmtId="0" fontId="0" fillId="0" borderId="33" xfId="0" applyFont="1" applyBorder="1" applyAlignment="1">
      <alignment horizontal="left" shrinkToFit="1"/>
    </xf>
    <xf numFmtId="0" fontId="0" fillId="0" borderId="34" xfId="0" applyFont="1" applyBorder="1"/>
    <xf numFmtId="0" fontId="0" fillId="0" borderId="35" xfId="0" applyFont="1" applyBorder="1"/>
    <xf numFmtId="0" fontId="2" fillId="0" borderId="32" xfId="0" applyFont="1" applyBorder="1" applyAlignment="1">
      <alignment horizontal="center"/>
    </xf>
    <xf numFmtId="0" fontId="0" fillId="2" borderId="34" xfId="0" applyFont="1" applyFill="1" applyBorder="1"/>
    <xf numFmtId="0" fontId="0" fillId="0" borderId="37" xfId="0" applyFont="1" applyBorder="1"/>
    <xf numFmtId="0" fontId="0" fillId="0" borderId="38" xfId="0" applyFont="1" applyBorder="1"/>
    <xf numFmtId="0" fontId="0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/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left" shrinkToFit="1"/>
    </xf>
    <xf numFmtId="0" fontId="0" fillId="0" borderId="30" xfId="0" applyFont="1" applyBorder="1"/>
    <xf numFmtId="0" fontId="0" fillId="0" borderId="38" xfId="0" applyFont="1" applyBorder="1" applyAlignment="1">
      <alignment horizontal="center"/>
    </xf>
    <xf numFmtId="0" fontId="0" fillId="0" borderId="41" xfId="0" applyFont="1" applyBorder="1"/>
    <xf numFmtId="0" fontId="2" fillId="0" borderId="42" xfId="0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2" borderId="43" xfId="0" applyFont="1" applyFill="1" applyBorder="1"/>
    <xf numFmtId="0" fontId="0" fillId="0" borderId="44" xfId="0" applyFont="1" applyBorder="1"/>
    <xf numFmtId="0" fontId="0" fillId="0" borderId="45" xfId="0" applyFont="1" applyBorder="1"/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/>
    <xf numFmtId="0" fontId="0" fillId="0" borderId="42" xfId="0" applyFont="1" applyFill="1" applyBorder="1"/>
    <xf numFmtId="0" fontId="0" fillId="0" borderId="47" xfId="0" applyFont="1" applyBorder="1" applyAlignment="1">
      <alignment horizontal="left" indent="1"/>
    </xf>
    <xf numFmtId="0" fontId="0" fillId="0" borderId="4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50" xfId="0" applyFont="1" applyFill="1" applyBorder="1" applyAlignment="1">
      <alignment horizontal="left" indent="1"/>
    </xf>
    <xf numFmtId="0" fontId="0" fillId="0" borderId="50" xfId="0" applyFont="1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2" xfId="0" applyFont="1" applyBorder="1"/>
    <xf numFmtId="0" fontId="0" fillId="0" borderId="15" xfId="0" applyFont="1" applyBorder="1" applyAlignment="1">
      <alignment horizontal="center" vertical="center"/>
    </xf>
    <xf numFmtId="0" fontId="0" fillId="2" borderId="26" xfId="0" quotePrefix="1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textRotation="90" wrapText="1"/>
    </xf>
    <xf numFmtId="0" fontId="3" fillId="5" borderId="30" xfId="0" applyFont="1" applyFill="1" applyBorder="1" applyAlignment="1">
      <alignment horizontal="center" vertical="center" textRotation="90" wrapText="1"/>
    </xf>
    <xf numFmtId="0" fontId="3" fillId="5" borderId="31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textRotation="90" wrapText="1"/>
    </xf>
    <xf numFmtId="0" fontId="3" fillId="8" borderId="43" xfId="0" applyFont="1" applyFill="1" applyBorder="1" applyAlignment="1">
      <alignment horizontal="center" vertical="center" textRotation="90" wrapText="1"/>
    </xf>
    <xf numFmtId="0" fontId="3" fillId="7" borderId="29" xfId="0" applyFont="1" applyFill="1" applyBorder="1" applyAlignment="1">
      <alignment horizontal="center" vertical="center" textRotation="90" wrapText="1"/>
    </xf>
    <xf numFmtId="0" fontId="3" fillId="7" borderId="30" xfId="0" applyFont="1" applyFill="1" applyBorder="1" applyAlignment="1">
      <alignment horizontal="center" vertical="center" textRotation="90"/>
    </xf>
    <xf numFmtId="0" fontId="3" fillId="7" borderId="36" xfId="0" applyFont="1" applyFill="1" applyBorder="1" applyAlignment="1">
      <alignment horizontal="center" vertical="center" textRotation="90"/>
    </xf>
    <xf numFmtId="0" fontId="0" fillId="7" borderId="30" xfId="0" applyFill="1" applyBorder="1" applyAlignment="1">
      <alignment horizontal="center" vertical="center" textRotation="90"/>
    </xf>
    <xf numFmtId="0" fontId="0" fillId="7" borderId="31" xfId="0" applyFill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8A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tabSelected="1" view="pageBreakPreview" zoomScale="60" zoomScaleNormal="80" workbookViewId="0">
      <pane ySplit="2" topLeftCell="A3" activePane="bottomLeft" state="frozen"/>
      <selection pane="bottomLeft" activeCell="C8" sqref="C8"/>
    </sheetView>
  </sheetViews>
  <sheetFormatPr baseColWidth="10" defaultColWidth="11.7109375" defaultRowHeight="12.75" outlineLevelRow="1" outlineLevelCol="1" x14ac:dyDescent="0.2"/>
  <cols>
    <col min="2" max="2" width="50.140625" hidden="1" customWidth="1"/>
    <col min="3" max="3" width="40.85546875" style="1" customWidth="1" outlineLevel="1"/>
    <col min="4" max="4" width="13.42578125" customWidth="1" outlineLevel="1"/>
    <col min="5" max="5" width="5.42578125" customWidth="1"/>
    <col min="6" max="6" width="5" customWidth="1"/>
    <col min="7" max="7" width="5.28515625" customWidth="1"/>
    <col min="8" max="8" width="5.140625" customWidth="1"/>
    <col min="9" max="9" width="5.28515625" customWidth="1"/>
    <col min="10" max="10" width="5.140625" customWidth="1"/>
    <col min="11" max="11" width="5.42578125" customWidth="1"/>
    <col min="12" max="16" width="5.28515625" customWidth="1"/>
    <col min="17" max="17" width="6.28515625" hidden="1" customWidth="1"/>
    <col min="18" max="18" width="10.42578125" style="2" customWidth="1"/>
    <col min="19" max="20" width="6.42578125" customWidth="1"/>
    <col min="21" max="21" width="7" customWidth="1"/>
    <col min="22" max="22" width="13.85546875" style="3" customWidth="1"/>
    <col min="23" max="23" width="9.42578125" customWidth="1"/>
  </cols>
  <sheetData>
    <row r="1" spans="1:28" ht="62.1" customHeight="1" thickBot="1" x14ac:dyDescent="0.25">
      <c r="A1" s="97"/>
      <c r="B1" s="98" t="s">
        <v>324</v>
      </c>
      <c r="C1" s="98"/>
      <c r="D1" s="98"/>
      <c r="E1" s="99" t="s">
        <v>325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5"/>
      <c r="R1" s="100" t="s">
        <v>318</v>
      </c>
      <c r="S1" s="101" t="s">
        <v>310</v>
      </c>
      <c r="T1" s="102"/>
      <c r="U1" s="102"/>
      <c r="V1" s="103" t="s">
        <v>0</v>
      </c>
      <c r="W1" s="104" t="s">
        <v>1</v>
      </c>
      <c r="X1" s="105" t="s">
        <v>2</v>
      </c>
      <c r="Y1" s="105"/>
      <c r="Z1" s="105"/>
      <c r="AA1" s="105"/>
    </row>
    <row r="2" spans="1:28" s="91" customFormat="1" ht="31.35" customHeight="1" x14ac:dyDescent="0.2">
      <c r="A2" s="97"/>
      <c r="B2" s="83" t="s">
        <v>3</v>
      </c>
      <c r="C2" s="84" t="s">
        <v>309</v>
      </c>
      <c r="D2" s="83" t="s">
        <v>4</v>
      </c>
      <c r="E2" s="85" t="s">
        <v>5</v>
      </c>
      <c r="F2" s="86" t="s">
        <v>6</v>
      </c>
      <c r="G2" s="86" t="s">
        <v>7</v>
      </c>
      <c r="H2" s="86" t="s">
        <v>8</v>
      </c>
      <c r="I2" s="86" t="s">
        <v>9</v>
      </c>
      <c r="J2" s="86" t="s">
        <v>10</v>
      </c>
      <c r="K2" s="86" t="s">
        <v>11</v>
      </c>
      <c r="L2" s="86" t="s">
        <v>12</v>
      </c>
      <c r="M2" s="86" t="s">
        <v>13</v>
      </c>
      <c r="N2" s="86" t="s">
        <v>14</v>
      </c>
      <c r="O2" s="86" t="s">
        <v>15</v>
      </c>
      <c r="P2" s="87" t="s">
        <v>16</v>
      </c>
      <c r="Q2" s="87" t="s">
        <v>17</v>
      </c>
      <c r="R2" s="100"/>
      <c r="S2" s="88" t="s">
        <v>18</v>
      </c>
      <c r="T2" s="89" t="s">
        <v>19</v>
      </c>
      <c r="U2" s="90" t="s">
        <v>20</v>
      </c>
      <c r="V2" s="103"/>
      <c r="W2" s="104"/>
      <c r="X2" s="105"/>
      <c r="Y2" s="105"/>
      <c r="Z2" s="105"/>
      <c r="AA2" s="105"/>
    </row>
    <row r="3" spans="1:28" x14ac:dyDescent="0.2">
      <c r="A3" s="106" t="s">
        <v>333</v>
      </c>
      <c r="B3" s="8" t="s">
        <v>21</v>
      </c>
      <c r="C3" s="9" t="s">
        <v>215</v>
      </c>
      <c r="D3" s="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">
        <v>1</v>
      </c>
      <c r="R3" s="11"/>
      <c r="S3" s="12"/>
      <c r="T3" s="8"/>
      <c r="U3" s="13"/>
      <c r="V3" s="14"/>
      <c r="W3" s="13"/>
      <c r="X3" s="4"/>
    </row>
    <row r="4" spans="1:28" x14ac:dyDescent="0.2">
      <c r="A4" s="107"/>
      <c r="B4" s="8" t="s">
        <v>319</v>
      </c>
      <c r="C4" s="46" t="s">
        <v>329</v>
      </c>
      <c r="D4" s="8"/>
      <c r="E4" s="15"/>
      <c r="F4" s="8"/>
      <c r="G4" s="8"/>
      <c r="H4" s="8"/>
      <c r="I4" s="8"/>
      <c r="J4" s="8"/>
      <c r="K4" s="8"/>
      <c r="L4" s="8"/>
      <c r="M4" s="8"/>
      <c r="N4" s="8"/>
      <c r="O4" s="20"/>
      <c r="P4" s="13"/>
      <c r="Q4" s="10">
        <v>1</v>
      </c>
      <c r="R4" s="11" t="s">
        <v>23</v>
      </c>
      <c r="S4" s="17"/>
      <c r="T4" s="8"/>
      <c r="U4" s="13"/>
      <c r="V4" s="14">
        <v>1</v>
      </c>
      <c r="W4" s="13"/>
    </row>
    <row r="5" spans="1:28" ht="13.5" thickBot="1" x14ac:dyDescent="0.25">
      <c r="A5" s="107"/>
      <c r="B5" s="18" t="s">
        <v>24</v>
      </c>
      <c r="C5" s="46" t="s">
        <v>339</v>
      </c>
      <c r="D5" s="8"/>
      <c r="E5" s="15"/>
      <c r="F5" s="8"/>
      <c r="G5" s="8"/>
      <c r="H5" s="8"/>
      <c r="I5" s="8"/>
      <c r="J5" s="8"/>
      <c r="K5" s="8"/>
      <c r="L5" s="8"/>
      <c r="M5" s="8"/>
      <c r="N5" s="8"/>
      <c r="O5" s="16"/>
      <c r="P5" s="13"/>
      <c r="Q5" s="10">
        <v>1</v>
      </c>
      <c r="R5" s="11" t="s">
        <v>23</v>
      </c>
      <c r="S5" s="17"/>
      <c r="T5" s="8"/>
      <c r="U5" s="13"/>
      <c r="V5" s="14">
        <v>1</v>
      </c>
      <c r="W5" s="13"/>
      <c r="Y5" s="109" t="s">
        <v>25</v>
      </c>
      <c r="Z5" s="109"/>
      <c r="AA5" s="109"/>
      <c r="AB5" s="109"/>
    </row>
    <row r="6" spans="1:28" ht="13.5" thickBot="1" x14ac:dyDescent="0.25">
      <c r="A6" s="107"/>
      <c r="B6" s="8" t="s">
        <v>26</v>
      </c>
      <c r="C6" s="46" t="s">
        <v>216</v>
      </c>
      <c r="D6" s="8"/>
      <c r="E6" s="19"/>
      <c r="F6" s="8"/>
      <c r="G6" s="8"/>
      <c r="H6" s="8"/>
      <c r="I6" s="8"/>
      <c r="J6" s="8"/>
      <c r="K6" s="8"/>
      <c r="L6" s="20"/>
      <c r="M6" s="8"/>
      <c r="N6" s="8"/>
      <c r="O6" s="21"/>
      <c r="P6" s="13"/>
      <c r="Q6" s="10">
        <v>1</v>
      </c>
      <c r="R6" s="11" t="s">
        <v>27</v>
      </c>
      <c r="S6" s="12"/>
      <c r="T6" s="8"/>
      <c r="U6" s="22"/>
      <c r="V6" s="14">
        <v>3</v>
      </c>
      <c r="W6" s="13"/>
      <c r="Y6" s="23" t="s">
        <v>28</v>
      </c>
      <c r="Z6" s="23" t="s">
        <v>29</v>
      </c>
      <c r="AA6" s="23" t="s">
        <v>30</v>
      </c>
      <c r="AB6" s="23" t="s">
        <v>31</v>
      </c>
    </row>
    <row r="7" spans="1:28" ht="13.5" thickBot="1" x14ac:dyDescent="0.25">
      <c r="A7" s="107"/>
      <c r="B7" s="8"/>
      <c r="C7" s="9" t="s">
        <v>326</v>
      </c>
      <c r="D7" s="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93"/>
      <c r="R7" s="11" t="s">
        <v>23</v>
      </c>
      <c r="S7" s="12"/>
      <c r="T7" s="8"/>
      <c r="U7" s="36"/>
      <c r="V7" s="14"/>
      <c r="W7" s="13"/>
      <c r="Y7" s="23"/>
      <c r="Z7" s="23"/>
      <c r="AA7" s="23"/>
      <c r="AB7" s="23"/>
    </row>
    <row r="8" spans="1:28" ht="13.5" thickBot="1" x14ac:dyDescent="0.25">
      <c r="A8" s="107"/>
      <c r="B8" s="8"/>
      <c r="C8" s="46" t="s">
        <v>328</v>
      </c>
      <c r="D8" s="8"/>
      <c r="E8" s="94" t="s">
        <v>338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93"/>
      <c r="R8" s="11" t="s">
        <v>23</v>
      </c>
      <c r="S8" s="12"/>
      <c r="T8" s="8"/>
      <c r="U8" s="36"/>
      <c r="V8" s="14">
        <v>1</v>
      </c>
      <c r="W8" s="13"/>
      <c r="Y8" s="23"/>
      <c r="Z8" s="23"/>
      <c r="AA8" s="23"/>
      <c r="AB8" s="23"/>
    </row>
    <row r="9" spans="1:28" ht="13.5" thickBot="1" x14ac:dyDescent="0.25">
      <c r="A9" s="107"/>
      <c r="B9" s="8"/>
      <c r="C9" s="46" t="s">
        <v>327</v>
      </c>
      <c r="D9" s="8"/>
      <c r="E9" s="50"/>
      <c r="F9" s="47"/>
      <c r="G9" s="47"/>
      <c r="H9" s="47"/>
      <c r="I9" s="47"/>
      <c r="J9" s="47"/>
      <c r="K9" s="47"/>
      <c r="L9" s="47"/>
      <c r="M9" s="47"/>
      <c r="N9" s="47"/>
      <c r="O9" s="47"/>
      <c r="P9" s="51"/>
      <c r="Q9" s="93"/>
      <c r="R9" s="11" t="s">
        <v>23</v>
      </c>
      <c r="S9" s="12"/>
      <c r="T9" s="8"/>
      <c r="U9" s="36"/>
      <c r="V9" s="14">
        <v>1</v>
      </c>
      <c r="W9" s="13"/>
      <c r="Y9" s="23"/>
      <c r="Z9" s="23"/>
      <c r="AA9" s="23"/>
      <c r="AB9" s="23"/>
    </row>
    <row r="10" spans="1:28" ht="13.5" thickBot="1" x14ac:dyDescent="0.25">
      <c r="A10" s="107"/>
      <c r="B10" s="8" t="s">
        <v>32</v>
      </c>
      <c r="C10" s="9" t="s">
        <v>217</v>
      </c>
      <c r="D10" s="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">
        <v>1</v>
      </c>
      <c r="R10" s="11"/>
      <c r="S10" s="12"/>
      <c r="T10" s="8"/>
      <c r="U10" s="13"/>
      <c r="V10" s="14"/>
      <c r="W10" s="13"/>
      <c r="Y10" s="24">
        <f>SUMIF($V$3:$V$149, "1",$Q$3:$Q149)</f>
        <v>41</v>
      </c>
      <c r="Z10" s="24">
        <f>SUMIF($V$3:$V$149, "2",$Q$3:$Q149)</f>
        <v>6</v>
      </c>
      <c r="AA10" s="24">
        <f>SUMIF($V$3:$V$149, "2",$Q$3:$Q149)</f>
        <v>6</v>
      </c>
      <c r="AB10" s="24">
        <f>SUMIF($V$3:$V$149, "2",$Q$3:$Q149)</f>
        <v>6</v>
      </c>
    </row>
    <row r="11" spans="1:28" ht="13.5" thickBot="1" x14ac:dyDescent="0.25">
      <c r="A11" s="107"/>
      <c r="B11" s="8" t="s">
        <v>33</v>
      </c>
      <c r="C11" s="46" t="s">
        <v>311</v>
      </c>
      <c r="D11" s="8"/>
      <c r="E11" s="25"/>
      <c r="F11" s="8"/>
      <c r="G11" s="8"/>
      <c r="H11" s="8"/>
      <c r="I11" s="8"/>
      <c r="J11" s="8"/>
      <c r="K11" s="8"/>
      <c r="L11" s="8"/>
      <c r="M11" s="8"/>
      <c r="N11" s="8"/>
      <c r="O11" s="21"/>
      <c r="P11" s="13"/>
      <c r="Q11" s="10">
        <v>1</v>
      </c>
      <c r="R11" s="11"/>
      <c r="S11" s="12"/>
      <c r="T11" s="8"/>
      <c r="U11" s="13"/>
      <c r="V11" s="14">
        <v>4</v>
      </c>
      <c r="W11" s="13"/>
      <c r="Y11" s="26">
        <f>Y10/SUM($Y$10:$AB$10)</f>
        <v>0.69491525423728817</v>
      </c>
      <c r="Z11" s="26">
        <f>Z10/SUM($Y$10:$AB$10)</f>
        <v>0.10169491525423729</v>
      </c>
      <c r="AA11" s="26">
        <f>AA10/SUM($Y$10:$AB$10)</f>
        <v>0.10169491525423729</v>
      </c>
      <c r="AB11" s="26">
        <f>AB10/SUM($Y$10:$AB$10)</f>
        <v>0.10169491525423729</v>
      </c>
    </row>
    <row r="12" spans="1:28" outlineLevel="1" x14ac:dyDescent="0.2">
      <c r="A12" s="107"/>
      <c r="B12" s="8" t="s">
        <v>34</v>
      </c>
      <c r="C12" s="46" t="s">
        <v>312</v>
      </c>
      <c r="D12" s="8"/>
      <c r="E12" s="12"/>
      <c r="F12" s="8"/>
      <c r="G12" s="8"/>
      <c r="H12" s="8"/>
      <c r="I12" s="8"/>
      <c r="J12" s="8"/>
      <c r="K12" s="8"/>
      <c r="L12" s="8"/>
      <c r="M12" s="8"/>
      <c r="N12" s="8"/>
      <c r="O12" s="21"/>
      <c r="P12" s="13"/>
      <c r="Q12" s="10">
        <v>1</v>
      </c>
      <c r="R12" s="11" t="s">
        <v>27</v>
      </c>
      <c r="S12" s="12"/>
      <c r="T12" s="8"/>
      <c r="U12" s="22"/>
      <c r="V12" s="14">
        <v>3</v>
      </c>
      <c r="W12" s="13"/>
    </row>
    <row r="13" spans="1:28" outlineLevel="1" x14ac:dyDescent="0.2">
      <c r="A13" s="107"/>
      <c r="B13" s="8" t="s">
        <v>35</v>
      </c>
      <c r="C13" s="46" t="s">
        <v>218</v>
      </c>
      <c r="D13" s="8"/>
      <c r="E13" s="12"/>
      <c r="F13" s="8"/>
      <c r="G13" s="8"/>
      <c r="H13" s="8"/>
      <c r="I13" s="8"/>
      <c r="J13" s="8"/>
      <c r="K13" s="8"/>
      <c r="L13" s="8"/>
      <c r="M13" s="8"/>
      <c r="N13" s="8"/>
      <c r="O13" s="21"/>
      <c r="P13" s="13"/>
      <c r="Q13" s="10">
        <v>1</v>
      </c>
      <c r="R13" s="11"/>
      <c r="S13" s="12"/>
      <c r="T13" s="8"/>
      <c r="U13" s="13"/>
      <c r="V13" s="14">
        <v>4</v>
      </c>
      <c r="W13" s="13"/>
    </row>
    <row r="14" spans="1:28" outlineLevel="1" x14ac:dyDescent="0.2">
      <c r="A14" s="107"/>
      <c r="B14" s="8" t="s">
        <v>36</v>
      </c>
      <c r="C14" s="46" t="s">
        <v>219</v>
      </c>
      <c r="D14" s="8"/>
      <c r="E14" s="12"/>
      <c r="F14" s="8"/>
      <c r="G14" s="8"/>
      <c r="H14" s="8"/>
      <c r="I14" s="8"/>
      <c r="J14" s="8"/>
      <c r="K14" s="8"/>
      <c r="L14" s="8"/>
      <c r="M14" s="8"/>
      <c r="N14" s="8"/>
      <c r="O14" s="21"/>
      <c r="P14" s="13"/>
      <c r="Q14" s="10">
        <v>1</v>
      </c>
      <c r="R14" s="11"/>
      <c r="S14" s="12"/>
      <c r="T14" s="8"/>
      <c r="U14" s="13"/>
      <c r="V14" s="14">
        <v>4</v>
      </c>
      <c r="W14" s="13"/>
    </row>
    <row r="15" spans="1:28" ht="13.5" outlineLevel="1" thickBot="1" x14ac:dyDescent="0.25">
      <c r="A15" s="107"/>
      <c r="B15" s="8" t="s">
        <v>37</v>
      </c>
      <c r="C15" s="46" t="s">
        <v>220</v>
      </c>
      <c r="D15" s="8"/>
      <c r="E15" s="12"/>
      <c r="F15" s="8"/>
      <c r="G15" s="8"/>
      <c r="H15" s="8"/>
      <c r="I15" s="8"/>
      <c r="J15" s="8"/>
      <c r="K15" s="8"/>
      <c r="L15" s="8"/>
      <c r="M15" s="8"/>
      <c r="N15" s="8"/>
      <c r="O15" s="21"/>
      <c r="P15" s="13"/>
      <c r="Q15" s="10">
        <v>1</v>
      </c>
      <c r="R15" s="11"/>
      <c r="S15" s="12"/>
      <c r="T15" s="8"/>
      <c r="U15" s="13"/>
      <c r="V15" s="14"/>
      <c r="W15" s="13"/>
    </row>
    <row r="16" spans="1:28" ht="13.5" thickBot="1" x14ac:dyDescent="0.25">
      <c r="A16" s="107"/>
      <c r="B16" s="8" t="s">
        <v>38</v>
      </c>
      <c r="C16" s="9" t="s">
        <v>290</v>
      </c>
      <c r="D16" s="8" t="s">
        <v>39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">
        <v>1</v>
      </c>
      <c r="R16" s="11"/>
      <c r="S16" s="17"/>
      <c r="T16" s="8"/>
      <c r="U16" s="13"/>
      <c r="V16" s="14">
        <v>1</v>
      </c>
      <c r="W16" s="13"/>
    </row>
    <row r="17" spans="1:23" outlineLevel="1" x14ac:dyDescent="0.2">
      <c r="A17" s="107"/>
      <c r="B17" s="4" t="s">
        <v>40</v>
      </c>
      <c r="C17" s="9" t="s">
        <v>41</v>
      </c>
      <c r="D17" s="8"/>
      <c r="E17" s="25"/>
      <c r="F17" s="8"/>
      <c r="G17" s="8"/>
      <c r="H17" s="8"/>
      <c r="I17" s="8"/>
      <c r="J17" s="8"/>
      <c r="K17" s="8"/>
      <c r="L17" s="8"/>
      <c r="M17" s="8"/>
      <c r="N17" s="8"/>
      <c r="O17" s="21"/>
      <c r="P17" s="13"/>
      <c r="Q17" s="10">
        <v>1</v>
      </c>
      <c r="R17" s="11" t="s">
        <v>42</v>
      </c>
      <c r="S17" s="17"/>
      <c r="T17" s="8"/>
      <c r="U17" s="13"/>
      <c r="V17" s="14">
        <v>1</v>
      </c>
      <c r="W17" s="13"/>
    </row>
    <row r="18" spans="1:23" outlineLevel="1" x14ac:dyDescent="0.2">
      <c r="A18" s="107"/>
      <c r="B18" s="4" t="s">
        <v>43</v>
      </c>
      <c r="C18" s="8" t="s">
        <v>44</v>
      </c>
      <c r="D18" s="8"/>
      <c r="E18" s="25"/>
      <c r="F18" s="8"/>
      <c r="G18" s="8"/>
      <c r="H18" s="8"/>
      <c r="I18" s="8"/>
      <c r="J18" s="8"/>
      <c r="K18" s="8"/>
      <c r="L18" s="8"/>
      <c r="M18" s="8"/>
      <c r="N18" s="8"/>
      <c r="O18" s="21"/>
      <c r="P18" s="13"/>
      <c r="Q18" s="10">
        <v>1</v>
      </c>
      <c r="R18" s="11" t="s">
        <v>42</v>
      </c>
      <c r="S18" s="17"/>
      <c r="T18" s="8"/>
      <c r="U18" s="13"/>
      <c r="V18" s="14">
        <v>1</v>
      </c>
      <c r="W18" s="13"/>
    </row>
    <row r="19" spans="1:23" outlineLevel="1" x14ac:dyDescent="0.2">
      <c r="A19" s="107"/>
      <c r="B19" s="4" t="s">
        <v>45</v>
      </c>
      <c r="C19" s="8" t="s">
        <v>46</v>
      </c>
      <c r="D19" s="8"/>
      <c r="E19" s="25"/>
      <c r="F19" s="8"/>
      <c r="G19" s="8"/>
      <c r="H19" s="8"/>
      <c r="I19" s="8"/>
      <c r="J19" s="8"/>
      <c r="K19" s="8"/>
      <c r="L19" s="8"/>
      <c r="M19" s="8"/>
      <c r="N19" s="8"/>
      <c r="O19" s="21"/>
      <c r="P19" s="13"/>
      <c r="Q19" s="10">
        <v>1</v>
      </c>
      <c r="R19" s="11" t="s">
        <v>16</v>
      </c>
      <c r="S19" s="17"/>
      <c r="T19" s="8"/>
      <c r="U19" s="13"/>
      <c r="V19" s="14">
        <v>1</v>
      </c>
      <c r="W19" s="13"/>
    </row>
    <row r="20" spans="1:23" outlineLevel="1" x14ac:dyDescent="0.2">
      <c r="A20" s="107"/>
      <c r="B20" s="8" t="s">
        <v>47</v>
      </c>
      <c r="C20" s="8" t="s">
        <v>48</v>
      </c>
      <c r="D20" s="8" t="s">
        <v>49</v>
      </c>
      <c r="E20" s="25"/>
      <c r="F20" s="8"/>
      <c r="G20" s="8"/>
      <c r="H20" s="8"/>
      <c r="I20" s="8"/>
      <c r="J20" s="8"/>
      <c r="K20" s="8"/>
      <c r="L20" s="8"/>
      <c r="M20" s="8"/>
      <c r="N20" s="8"/>
      <c r="O20" s="21"/>
      <c r="P20" s="13"/>
      <c r="Q20" s="10">
        <v>1</v>
      </c>
      <c r="R20" s="11" t="s">
        <v>42</v>
      </c>
      <c r="S20" s="17"/>
      <c r="T20" s="8"/>
      <c r="U20" s="13"/>
      <c r="V20" s="14">
        <v>1</v>
      </c>
      <c r="W20" s="13"/>
    </row>
    <row r="21" spans="1:23" outlineLevel="1" x14ac:dyDescent="0.2">
      <c r="A21" s="107"/>
      <c r="B21" s="8" t="s">
        <v>50</v>
      </c>
      <c r="C21" s="8" t="s">
        <v>51</v>
      </c>
      <c r="D21" s="8" t="s">
        <v>52</v>
      </c>
      <c r="E21" s="25"/>
      <c r="F21" s="8"/>
      <c r="G21" s="8"/>
      <c r="H21" s="8"/>
      <c r="I21" s="8"/>
      <c r="J21" s="8"/>
      <c r="K21" s="8"/>
      <c r="L21" s="8"/>
      <c r="M21" s="8"/>
      <c r="N21" s="8"/>
      <c r="O21" s="21"/>
      <c r="P21" s="13"/>
      <c r="Q21" s="10">
        <v>1</v>
      </c>
      <c r="R21" s="11" t="s">
        <v>42</v>
      </c>
      <c r="S21" s="17"/>
      <c r="T21" s="8"/>
      <c r="U21" s="13"/>
      <c r="V21" s="14">
        <v>1</v>
      </c>
      <c r="W21" s="13"/>
    </row>
    <row r="22" spans="1:23" ht="13.5" outlineLevel="1" thickBot="1" x14ac:dyDescent="0.25">
      <c r="A22" s="107"/>
      <c r="B22" s="8" t="s">
        <v>53</v>
      </c>
      <c r="C22" s="9" t="s">
        <v>54</v>
      </c>
      <c r="D22" s="8"/>
      <c r="E22" s="25"/>
      <c r="F22" s="8"/>
      <c r="G22" s="8"/>
      <c r="H22" s="8"/>
      <c r="I22" s="8"/>
      <c r="J22" s="8"/>
      <c r="K22" s="8"/>
      <c r="L22" s="8"/>
      <c r="M22" s="8"/>
      <c r="N22" s="8"/>
      <c r="O22" s="21"/>
      <c r="P22" s="13"/>
      <c r="Q22" s="10">
        <v>1</v>
      </c>
      <c r="R22" s="11" t="s">
        <v>42</v>
      </c>
      <c r="S22" s="17"/>
      <c r="T22" s="8"/>
      <c r="U22" s="13"/>
      <c r="V22" s="14">
        <v>1</v>
      </c>
      <c r="W22" s="13"/>
    </row>
    <row r="23" spans="1:23" ht="13.5" outlineLevel="1" thickBot="1" x14ac:dyDescent="0.25">
      <c r="A23" s="107"/>
      <c r="B23" s="46" t="s">
        <v>267</v>
      </c>
      <c r="C23" s="46" t="s">
        <v>320</v>
      </c>
      <c r="D23" s="8"/>
      <c r="E23" s="50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1"/>
      <c r="Q23" s="10"/>
      <c r="R23" s="11" t="s">
        <v>42</v>
      </c>
      <c r="S23" s="35"/>
      <c r="T23" s="8"/>
      <c r="U23" s="13"/>
      <c r="V23" s="14">
        <v>2</v>
      </c>
      <c r="W23" s="13"/>
    </row>
    <row r="24" spans="1:23" ht="13.5" thickBot="1" x14ac:dyDescent="0.25">
      <c r="A24" s="107"/>
      <c r="B24" s="8" t="s">
        <v>55</v>
      </c>
      <c r="C24" s="9" t="s">
        <v>56</v>
      </c>
      <c r="D24" s="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">
        <v>1</v>
      </c>
      <c r="R24" s="11"/>
      <c r="S24" s="12"/>
      <c r="T24" s="8"/>
      <c r="U24" s="13"/>
      <c r="V24" s="14"/>
      <c r="W24" s="13"/>
    </row>
    <row r="25" spans="1:23" outlineLevel="1" x14ac:dyDescent="0.2">
      <c r="A25" s="107"/>
      <c r="B25" s="8" t="s">
        <v>57</v>
      </c>
      <c r="C25" s="9" t="s">
        <v>58</v>
      </c>
      <c r="D25" s="8"/>
      <c r="E25" s="25"/>
      <c r="F25" s="8"/>
      <c r="G25" s="8"/>
      <c r="H25" s="8"/>
      <c r="I25" s="20"/>
      <c r="J25" s="8"/>
      <c r="K25" s="8"/>
      <c r="L25" s="8"/>
      <c r="M25" s="8"/>
      <c r="N25" s="8"/>
      <c r="O25" s="21"/>
      <c r="P25" s="13"/>
      <c r="Q25" s="10">
        <v>1</v>
      </c>
      <c r="R25" s="11" t="s">
        <v>9</v>
      </c>
      <c r="S25" s="12"/>
      <c r="T25" s="27"/>
      <c r="U25" s="13"/>
      <c r="V25" s="14">
        <v>1</v>
      </c>
      <c r="W25" s="13"/>
    </row>
    <row r="26" spans="1:23" outlineLevel="1" x14ac:dyDescent="0.2">
      <c r="A26" s="107"/>
      <c r="B26" s="8" t="s">
        <v>59</v>
      </c>
      <c r="C26" s="9" t="s">
        <v>221</v>
      </c>
      <c r="D26" s="8" t="s">
        <v>60</v>
      </c>
      <c r="E26" s="25"/>
      <c r="F26" s="8"/>
      <c r="G26" s="8"/>
      <c r="H26" s="8"/>
      <c r="I26" s="8"/>
      <c r="J26" s="8"/>
      <c r="K26" s="8"/>
      <c r="L26" s="8"/>
      <c r="M26" s="8"/>
      <c r="N26" s="8"/>
      <c r="O26" s="21"/>
      <c r="P26" s="13"/>
      <c r="Q26" s="10">
        <v>1</v>
      </c>
      <c r="R26" s="11" t="s">
        <v>9</v>
      </c>
      <c r="S26" s="17"/>
      <c r="T26" s="8"/>
      <c r="U26" s="13"/>
      <c r="V26" s="14">
        <v>1</v>
      </c>
      <c r="W26" s="13"/>
    </row>
    <row r="27" spans="1:23" x14ac:dyDescent="0.2">
      <c r="A27" s="107"/>
      <c r="B27" s="8" t="s">
        <v>61</v>
      </c>
      <c r="C27" s="9" t="s">
        <v>62</v>
      </c>
      <c r="D27" s="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">
        <v>1</v>
      </c>
      <c r="R27" s="11"/>
      <c r="S27" s="12"/>
      <c r="T27" s="8"/>
      <c r="U27" s="13"/>
      <c r="V27" s="14"/>
      <c r="W27" s="13"/>
    </row>
    <row r="28" spans="1:23" ht="14.1" customHeight="1" outlineLevel="1" x14ac:dyDescent="0.2">
      <c r="A28" s="107"/>
      <c r="B28" s="8" t="s">
        <v>63</v>
      </c>
      <c r="C28" s="9" t="s">
        <v>64</v>
      </c>
      <c r="D28" s="8" t="s">
        <v>65</v>
      </c>
      <c r="E28" s="25"/>
      <c r="F28" s="8"/>
      <c r="G28" s="8"/>
      <c r="H28" s="8"/>
      <c r="I28" s="8"/>
      <c r="J28" s="8"/>
      <c r="K28" s="8"/>
      <c r="L28" s="8"/>
      <c r="M28" s="8"/>
      <c r="N28" s="8"/>
      <c r="O28" s="21"/>
      <c r="P28" s="13"/>
      <c r="Q28" s="10">
        <v>1</v>
      </c>
      <c r="R28" s="28" t="s">
        <v>313</v>
      </c>
      <c r="S28" s="12"/>
      <c r="T28" s="27"/>
      <c r="U28" s="13"/>
      <c r="V28" s="14">
        <v>1</v>
      </c>
      <c r="W28" s="13"/>
    </row>
    <row r="29" spans="1:23" ht="13.5" outlineLevel="1" thickBot="1" x14ac:dyDescent="0.25">
      <c r="A29" s="107"/>
      <c r="B29" s="8" t="s">
        <v>66</v>
      </c>
      <c r="C29" s="8" t="s">
        <v>67</v>
      </c>
      <c r="D29" s="8" t="s">
        <v>68</v>
      </c>
      <c r="E29" s="25"/>
      <c r="F29" s="8"/>
      <c r="G29" s="8"/>
      <c r="H29" s="8"/>
      <c r="I29" s="8"/>
      <c r="J29" s="8"/>
      <c r="K29" s="8"/>
      <c r="L29" s="20"/>
      <c r="M29" s="8"/>
      <c r="N29" s="8"/>
      <c r="O29" s="21"/>
      <c r="P29" s="13"/>
      <c r="Q29" s="10">
        <v>1</v>
      </c>
      <c r="R29" s="11" t="s">
        <v>27</v>
      </c>
      <c r="S29" s="12"/>
      <c r="T29" s="27"/>
      <c r="U29" s="13"/>
      <c r="V29" s="14">
        <v>3</v>
      </c>
      <c r="W29" s="13"/>
    </row>
    <row r="30" spans="1:23" ht="13.5" outlineLevel="1" thickBot="1" x14ac:dyDescent="0.25">
      <c r="A30" s="107"/>
      <c r="B30" s="46" t="s">
        <v>222</v>
      </c>
      <c r="C30" s="46" t="s">
        <v>225</v>
      </c>
      <c r="D30" s="8" t="s">
        <v>68</v>
      </c>
      <c r="E30" s="25"/>
      <c r="F30" s="8"/>
      <c r="G30" s="8"/>
      <c r="H30" s="8"/>
      <c r="I30" s="8"/>
      <c r="J30" s="8"/>
      <c r="K30" s="8"/>
      <c r="L30" s="8"/>
      <c r="M30" s="8"/>
      <c r="N30" s="8"/>
      <c r="O30" s="21"/>
      <c r="P30" s="13"/>
      <c r="Q30" s="10"/>
      <c r="R30" s="11"/>
      <c r="S30" s="12"/>
      <c r="T30" s="27"/>
      <c r="U30" s="13"/>
      <c r="V30" s="14">
        <v>3</v>
      </c>
      <c r="W30" s="13"/>
    </row>
    <row r="31" spans="1:23" ht="13.5" outlineLevel="1" thickBot="1" x14ac:dyDescent="0.25">
      <c r="A31" s="107"/>
      <c r="B31" s="8" t="s">
        <v>69</v>
      </c>
      <c r="C31" s="8" t="s">
        <v>70</v>
      </c>
      <c r="D31" s="8" t="s">
        <v>68</v>
      </c>
      <c r="E31" s="12"/>
      <c r="F31" s="8"/>
      <c r="G31" s="8"/>
      <c r="H31" s="20"/>
      <c r="I31" s="8"/>
      <c r="J31" s="8"/>
      <c r="K31" s="8"/>
      <c r="L31" s="8"/>
      <c r="M31" s="8"/>
      <c r="N31" s="8"/>
      <c r="O31" s="21"/>
      <c r="P31" s="13"/>
      <c r="Q31" s="10">
        <v>1</v>
      </c>
      <c r="R31" s="11" t="s">
        <v>8</v>
      </c>
      <c r="S31" s="12"/>
      <c r="T31" s="27"/>
      <c r="U31" s="13"/>
      <c r="V31" s="14">
        <v>3</v>
      </c>
      <c r="W31" s="13"/>
    </row>
    <row r="32" spans="1:23" ht="13.5" outlineLevel="1" thickBot="1" x14ac:dyDescent="0.25">
      <c r="A32" s="107"/>
      <c r="B32" s="8" t="s">
        <v>71</v>
      </c>
      <c r="C32" s="8" t="s">
        <v>72</v>
      </c>
      <c r="D32" s="8" t="s">
        <v>68</v>
      </c>
      <c r="E32" s="12"/>
      <c r="F32" s="8"/>
      <c r="G32" s="8"/>
      <c r="H32" s="8"/>
      <c r="I32" s="8"/>
      <c r="J32" s="8"/>
      <c r="K32" s="8"/>
      <c r="L32" s="8"/>
      <c r="M32" s="8"/>
      <c r="N32" s="8"/>
      <c r="O32" s="21"/>
      <c r="P32" s="29"/>
      <c r="Q32" s="10">
        <v>1</v>
      </c>
      <c r="R32" s="11" t="s">
        <v>16</v>
      </c>
      <c r="S32" s="12"/>
      <c r="T32" s="27"/>
      <c r="U32" s="13"/>
      <c r="V32" s="14">
        <v>3</v>
      </c>
      <c r="W32" s="13"/>
    </row>
    <row r="33" spans="1:23" ht="13.5" outlineLevel="1" thickBot="1" x14ac:dyDescent="0.25">
      <c r="A33" s="107"/>
      <c r="B33" s="46" t="s">
        <v>293</v>
      </c>
      <c r="C33" s="46" t="s">
        <v>292</v>
      </c>
      <c r="D33" s="8"/>
      <c r="E33" s="25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3"/>
      <c r="Q33" s="10"/>
      <c r="R33" s="11"/>
      <c r="S33" s="12"/>
      <c r="T33" s="23"/>
      <c r="U33" s="13"/>
      <c r="V33" s="14">
        <v>3</v>
      </c>
      <c r="W33" s="13"/>
    </row>
    <row r="34" spans="1:23" ht="13.5" outlineLevel="1" thickBot="1" x14ac:dyDescent="0.25">
      <c r="A34" s="107"/>
      <c r="B34" s="46" t="s">
        <v>223</v>
      </c>
      <c r="C34" s="46" t="s">
        <v>224</v>
      </c>
      <c r="D34" s="8" t="s">
        <v>65</v>
      </c>
      <c r="E34" s="25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13"/>
      <c r="Q34" s="10"/>
      <c r="R34" s="11"/>
      <c r="S34" s="12"/>
      <c r="T34" s="23"/>
      <c r="U34" s="13"/>
      <c r="V34" s="14">
        <v>3</v>
      </c>
      <c r="W34" s="13"/>
    </row>
    <row r="35" spans="1:23" ht="13.5" outlineLevel="1" thickBot="1" x14ac:dyDescent="0.25">
      <c r="A35" s="107"/>
      <c r="B35" s="9" t="s">
        <v>231</v>
      </c>
      <c r="C35" s="9" t="s">
        <v>229</v>
      </c>
      <c r="D35" s="8"/>
      <c r="E35" s="12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13"/>
      <c r="Q35" s="10"/>
      <c r="R35" s="11"/>
      <c r="S35" s="12"/>
      <c r="T35" s="23"/>
      <c r="U35" s="13"/>
      <c r="V35" s="14"/>
      <c r="W35" s="13"/>
    </row>
    <row r="36" spans="1:23" ht="13.5" outlineLevel="1" thickBot="1" x14ac:dyDescent="0.25">
      <c r="A36" s="107"/>
      <c r="B36" s="46" t="s">
        <v>230</v>
      </c>
      <c r="C36" s="46" t="s">
        <v>296</v>
      </c>
      <c r="D36" s="8"/>
      <c r="E36" s="50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3"/>
      <c r="Q36" s="10"/>
      <c r="R36" s="11"/>
      <c r="S36" s="12"/>
      <c r="T36" s="23"/>
      <c r="U36" s="13"/>
      <c r="V36" s="14">
        <v>1</v>
      </c>
      <c r="W36" s="13"/>
    </row>
    <row r="37" spans="1:23" ht="13.5" outlineLevel="1" thickBot="1" x14ac:dyDescent="0.25">
      <c r="A37" s="107"/>
      <c r="B37" s="46" t="s">
        <v>233</v>
      </c>
      <c r="C37" s="46" t="s">
        <v>297</v>
      </c>
      <c r="D37" s="8"/>
      <c r="E37" s="50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13"/>
      <c r="Q37" s="10"/>
      <c r="R37" s="11"/>
      <c r="S37" s="12"/>
      <c r="T37" s="23"/>
      <c r="U37" s="13"/>
      <c r="V37" s="14">
        <v>1</v>
      </c>
      <c r="W37" s="13"/>
    </row>
    <row r="38" spans="1:23" ht="13.5" outlineLevel="1" thickBot="1" x14ac:dyDescent="0.25">
      <c r="A38" s="107"/>
      <c r="B38" s="46" t="s">
        <v>291</v>
      </c>
      <c r="C38" s="46" t="s">
        <v>295</v>
      </c>
      <c r="D38" s="8"/>
      <c r="E38" s="50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51"/>
      <c r="Q38" s="10"/>
      <c r="R38" s="11" t="s">
        <v>42</v>
      </c>
      <c r="S38" s="12"/>
      <c r="T38" s="23"/>
      <c r="U38" s="13"/>
      <c r="V38" s="14">
        <v>1</v>
      </c>
      <c r="W38" s="13"/>
    </row>
    <row r="39" spans="1:23" ht="13.5" outlineLevel="1" thickBot="1" x14ac:dyDescent="0.25">
      <c r="A39" s="107"/>
      <c r="B39" s="46" t="s">
        <v>234</v>
      </c>
      <c r="C39" s="46" t="s">
        <v>232</v>
      </c>
      <c r="D39" s="8"/>
      <c r="E39" s="50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51"/>
      <c r="Q39" s="10"/>
      <c r="R39" s="11"/>
      <c r="S39" s="12"/>
      <c r="T39" s="23"/>
      <c r="U39" s="13"/>
      <c r="V39" s="14">
        <v>2</v>
      </c>
      <c r="W39" s="13"/>
    </row>
    <row r="40" spans="1:23" ht="13.5" thickBot="1" x14ac:dyDescent="0.25">
      <c r="A40" s="107"/>
      <c r="B40" s="8" t="s">
        <v>73</v>
      </c>
      <c r="C40" s="8" t="s">
        <v>74</v>
      </c>
      <c r="D40" s="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">
        <v>1</v>
      </c>
      <c r="R40" s="11"/>
      <c r="S40" s="12"/>
      <c r="T40" s="8"/>
      <c r="U40" s="13"/>
      <c r="V40" s="14"/>
      <c r="W40" s="13"/>
    </row>
    <row r="41" spans="1:23" outlineLevel="1" x14ac:dyDescent="0.2">
      <c r="A41" s="107"/>
      <c r="B41" s="8" t="s">
        <v>75</v>
      </c>
      <c r="C41" s="8" t="s">
        <v>76</v>
      </c>
      <c r="D41" s="8"/>
      <c r="E41" s="12"/>
      <c r="F41" s="8"/>
      <c r="G41" s="8"/>
      <c r="H41" s="8"/>
      <c r="I41" s="8"/>
      <c r="J41" s="8"/>
      <c r="K41" s="20"/>
      <c r="L41" s="8"/>
      <c r="M41" s="8"/>
      <c r="N41" s="8"/>
      <c r="O41" s="21"/>
      <c r="P41" s="13"/>
      <c r="Q41" s="10">
        <v>1</v>
      </c>
      <c r="R41" s="11" t="s">
        <v>42</v>
      </c>
      <c r="S41" s="12"/>
      <c r="T41" s="27"/>
      <c r="U41" s="13"/>
      <c r="V41" s="14">
        <v>1</v>
      </c>
      <c r="W41" s="13"/>
    </row>
    <row r="42" spans="1:23" outlineLevel="1" x14ac:dyDescent="0.2">
      <c r="A42" s="107"/>
      <c r="B42" s="8" t="s">
        <v>77</v>
      </c>
      <c r="C42" s="8" t="s">
        <v>78</v>
      </c>
      <c r="D42" s="8"/>
      <c r="E42" s="12"/>
      <c r="F42" s="8"/>
      <c r="G42" s="8"/>
      <c r="H42" s="8"/>
      <c r="I42" s="8"/>
      <c r="J42" s="8"/>
      <c r="K42" s="8"/>
      <c r="L42" s="20"/>
      <c r="M42" s="8"/>
      <c r="N42" s="8"/>
      <c r="O42" s="21"/>
      <c r="P42" s="13"/>
      <c r="Q42" s="10">
        <v>1</v>
      </c>
      <c r="R42" s="11" t="s">
        <v>79</v>
      </c>
      <c r="S42" s="12"/>
      <c r="T42" s="27"/>
      <c r="U42" s="13"/>
      <c r="V42" s="14">
        <v>1</v>
      </c>
      <c r="W42" s="13"/>
    </row>
    <row r="43" spans="1:23" outlineLevel="1" x14ac:dyDescent="0.2">
      <c r="A43" s="107"/>
      <c r="B43" s="8" t="s">
        <v>80</v>
      </c>
      <c r="C43" s="8" t="s">
        <v>81</v>
      </c>
      <c r="D43" s="8" t="s">
        <v>82</v>
      </c>
      <c r="E43" s="25"/>
      <c r="F43" s="8"/>
      <c r="G43" s="8"/>
      <c r="H43" s="8"/>
      <c r="I43" s="8"/>
      <c r="J43" s="8"/>
      <c r="K43" s="8"/>
      <c r="L43" s="20"/>
      <c r="M43" s="8"/>
      <c r="N43" s="8"/>
      <c r="O43" s="21"/>
      <c r="P43" s="13"/>
      <c r="Q43" s="10">
        <v>1</v>
      </c>
      <c r="R43" s="11" t="s">
        <v>27</v>
      </c>
      <c r="S43" s="12"/>
      <c r="T43" s="27"/>
      <c r="U43" s="13"/>
      <c r="V43" s="14">
        <v>1</v>
      </c>
      <c r="W43" s="13"/>
    </row>
    <row r="44" spans="1:23" outlineLevel="1" x14ac:dyDescent="0.2">
      <c r="A44" s="107"/>
      <c r="B44" s="8" t="s">
        <v>83</v>
      </c>
      <c r="C44" s="8" t="s">
        <v>83</v>
      </c>
      <c r="D44" s="8"/>
      <c r="E44" s="12"/>
      <c r="F44" s="8"/>
      <c r="G44" s="8"/>
      <c r="H44" s="8"/>
      <c r="I44" s="8"/>
      <c r="J44" s="8"/>
      <c r="K44" s="8"/>
      <c r="L44" s="8"/>
      <c r="M44" s="8"/>
      <c r="N44" s="8"/>
      <c r="O44" s="21"/>
      <c r="P44" s="29"/>
      <c r="Q44" s="10">
        <v>1</v>
      </c>
      <c r="R44" s="11" t="s">
        <v>84</v>
      </c>
      <c r="S44" s="12"/>
      <c r="T44" s="8"/>
      <c r="U44" s="22"/>
      <c r="V44" s="14">
        <v>1</v>
      </c>
      <c r="W44" s="13"/>
    </row>
    <row r="45" spans="1:23" x14ac:dyDescent="0.2">
      <c r="A45" s="107"/>
      <c r="B45" s="8" t="s">
        <v>85</v>
      </c>
      <c r="C45" s="8" t="s">
        <v>86</v>
      </c>
      <c r="D45" s="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">
        <v>1</v>
      </c>
      <c r="R45" s="11" t="s">
        <v>11</v>
      </c>
      <c r="S45" s="12"/>
      <c r="T45" s="8"/>
      <c r="U45" s="22"/>
      <c r="V45" s="14">
        <v>4</v>
      </c>
      <c r="W45" s="13"/>
    </row>
    <row r="46" spans="1:23" ht="13.5" thickBot="1" x14ac:dyDescent="0.25">
      <c r="A46" s="107"/>
      <c r="B46" s="6" t="s">
        <v>87</v>
      </c>
      <c r="C46" s="7" t="s">
        <v>330</v>
      </c>
      <c r="D46" s="6"/>
      <c r="E46" s="30"/>
      <c r="F46" s="6"/>
      <c r="G46" s="6"/>
      <c r="H46" s="6"/>
      <c r="I46" s="6"/>
      <c r="J46" s="6"/>
      <c r="K46" s="6"/>
      <c r="L46" s="6"/>
      <c r="M46" s="6"/>
      <c r="N46" s="6"/>
      <c r="O46" s="31"/>
      <c r="P46" s="32"/>
      <c r="Q46" s="10">
        <v>1</v>
      </c>
      <c r="R46" s="33"/>
      <c r="S46" s="30"/>
      <c r="T46" s="6"/>
      <c r="U46" s="32"/>
      <c r="V46" s="34"/>
      <c r="W46" s="32"/>
    </row>
    <row r="47" spans="1:23" ht="12.75" customHeight="1" x14ac:dyDescent="0.2">
      <c r="A47" s="110" t="s">
        <v>334</v>
      </c>
      <c r="B47" s="8" t="s">
        <v>88</v>
      </c>
      <c r="C47" s="9" t="s">
        <v>89</v>
      </c>
      <c r="D47" s="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">
        <v>1</v>
      </c>
      <c r="R47" s="11"/>
      <c r="S47" s="35"/>
      <c r="T47" s="8"/>
      <c r="U47" s="13"/>
      <c r="V47" s="14"/>
      <c r="W47" s="13"/>
    </row>
    <row r="48" spans="1:23" ht="12.75" customHeight="1" outlineLevel="1" x14ac:dyDescent="0.2">
      <c r="A48" s="111"/>
      <c r="B48" s="8" t="s">
        <v>90</v>
      </c>
      <c r="C48" s="46" t="s">
        <v>228</v>
      </c>
      <c r="D48" s="8" t="s">
        <v>323</v>
      </c>
      <c r="E48" s="12"/>
      <c r="F48" s="8"/>
      <c r="G48" s="8"/>
      <c r="H48" s="20"/>
      <c r="I48" s="8"/>
      <c r="J48" s="8"/>
      <c r="K48" s="8"/>
      <c r="L48" s="20"/>
      <c r="M48" s="8"/>
      <c r="N48" s="8"/>
      <c r="O48" s="21"/>
      <c r="P48" s="13"/>
      <c r="Q48" s="10">
        <v>1</v>
      </c>
      <c r="R48" s="11" t="s">
        <v>42</v>
      </c>
      <c r="S48" s="17"/>
      <c r="T48" s="8"/>
      <c r="U48" s="13"/>
      <c r="V48" s="14">
        <v>1</v>
      </c>
      <c r="W48" s="13"/>
    </row>
    <row r="49" spans="1:23" outlineLevel="1" x14ac:dyDescent="0.2">
      <c r="A49" s="111"/>
      <c r="B49" s="8" t="s">
        <v>91</v>
      </c>
      <c r="C49" s="46" t="s">
        <v>227</v>
      </c>
      <c r="D49" s="8" t="s">
        <v>92</v>
      </c>
      <c r="E49" s="12"/>
      <c r="F49" s="8"/>
      <c r="G49" s="8"/>
      <c r="H49" s="20"/>
      <c r="I49" s="8"/>
      <c r="J49" s="8"/>
      <c r="K49" s="8"/>
      <c r="L49" s="20"/>
      <c r="M49" s="8"/>
      <c r="N49" s="8"/>
      <c r="O49" s="21"/>
      <c r="P49" s="13"/>
      <c r="Q49" s="10">
        <v>1</v>
      </c>
      <c r="R49" s="11" t="s">
        <v>42</v>
      </c>
      <c r="S49" s="17"/>
      <c r="T49" s="8"/>
      <c r="U49" s="13"/>
      <c r="V49" s="14">
        <v>1</v>
      </c>
      <c r="W49" s="13"/>
    </row>
    <row r="50" spans="1:23" x14ac:dyDescent="0.2">
      <c r="A50" s="111"/>
      <c r="B50" s="8" t="s">
        <v>93</v>
      </c>
      <c r="C50" s="9" t="s">
        <v>94</v>
      </c>
      <c r="D50" s="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">
        <v>1</v>
      </c>
      <c r="R50" s="11"/>
      <c r="S50" s="12"/>
      <c r="T50" s="8"/>
      <c r="U50" s="36"/>
      <c r="V50" s="14"/>
      <c r="W50" s="13"/>
    </row>
    <row r="51" spans="1:23" outlineLevel="1" x14ac:dyDescent="0.2">
      <c r="A51" s="111"/>
      <c r="B51" s="8" t="s">
        <v>95</v>
      </c>
      <c r="C51" s="9" t="s">
        <v>96</v>
      </c>
      <c r="D51" s="8" t="s">
        <v>97</v>
      </c>
      <c r="E51" s="25"/>
      <c r="F51" s="8"/>
      <c r="G51" s="8"/>
      <c r="H51" s="8"/>
      <c r="I51" s="8"/>
      <c r="J51" s="8"/>
      <c r="K51" s="8"/>
      <c r="L51" s="8"/>
      <c r="M51" s="8"/>
      <c r="N51" s="8"/>
      <c r="O51" s="21"/>
      <c r="P51" s="13"/>
      <c r="Q51" s="10">
        <v>1</v>
      </c>
      <c r="R51" s="11" t="s">
        <v>42</v>
      </c>
      <c r="S51" s="12"/>
      <c r="T51" s="27"/>
      <c r="U51" s="13"/>
      <c r="V51" s="14">
        <v>2</v>
      </c>
      <c r="W51" s="13"/>
    </row>
    <row r="52" spans="1:23" outlineLevel="1" x14ac:dyDescent="0.2">
      <c r="A52" s="111"/>
      <c r="B52" s="8" t="s">
        <v>98</v>
      </c>
      <c r="C52" s="8" t="s">
        <v>99</v>
      </c>
      <c r="D52" s="8" t="s">
        <v>100</v>
      </c>
      <c r="E52" s="12"/>
      <c r="F52" s="8"/>
      <c r="G52" s="8"/>
      <c r="H52" s="8"/>
      <c r="I52" s="8"/>
      <c r="J52" s="8"/>
      <c r="K52" s="8"/>
      <c r="L52" s="8"/>
      <c r="M52" s="8"/>
      <c r="N52" s="8"/>
      <c r="O52" s="21"/>
      <c r="P52" s="13"/>
      <c r="Q52" s="10">
        <v>1</v>
      </c>
      <c r="R52" s="11" t="s">
        <v>101</v>
      </c>
      <c r="S52" s="12"/>
      <c r="T52" s="8"/>
      <c r="U52" s="22"/>
      <c r="V52" s="14">
        <v>3</v>
      </c>
      <c r="W52" s="13"/>
    </row>
    <row r="53" spans="1:23" x14ac:dyDescent="0.2">
      <c r="A53" s="111"/>
      <c r="B53" s="8" t="s">
        <v>102</v>
      </c>
      <c r="C53" s="8" t="s">
        <v>102</v>
      </c>
      <c r="D53" s="8"/>
      <c r="E53" s="12"/>
      <c r="F53" s="8"/>
      <c r="G53" s="8"/>
      <c r="H53" s="8"/>
      <c r="I53" s="8"/>
      <c r="J53" s="8"/>
      <c r="K53" s="8"/>
      <c r="L53" s="8"/>
      <c r="M53" s="8"/>
      <c r="N53" s="8"/>
      <c r="O53" s="21"/>
      <c r="P53" s="13"/>
      <c r="Q53" s="10">
        <v>1</v>
      </c>
      <c r="R53" s="11" t="s">
        <v>103</v>
      </c>
      <c r="S53" s="12"/>
      <c r="T53" s="8"/>
      <c r="U53" s="22"/>
      <c r="V53" s="14">
        <v>3</v>
      </c>
      <c r="W53" s="13"/>
    </row>
    <row r="54" spans="1:23" x14ac:dyDescent="0.2">
      <c r="A54" s="111"/>
      <c r="B54" s="8" t="s">
        <v>104</v>
      </c>
      <c r="C54" s="9" t="s">
        <v>105</v>
      </c>
      <c r="D54" s="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">
        <v>1</v>
      </c>
      <c r="R54" s="11"/>
      <c r="S54" s="12"/>
      <c r="T54" s="8"/>
      <c r="U54" s="13"/>
      <c r="V54" s="14"/>
      <c r="W54" s="13"/>
    </row>
    <row r="55" spans="1:23" outlineLevel="1" x14ac:dyDescent="0.2">
      <c r="A55" s="111"/>
      <c r="B55" s="8" t="s">
        <v>106</v>
      </c>
      <c r="C55" s="8" t="s">
        <v>107</v>
      </c>
      <c r="D55" s="8"/>
      <c r="E55" s="12"/>
      <c r="F55" s="8"/>
      <c r="G55" s="8"/>
      <c r="H55" s="8"/>
      <c r="I55" s="8"/>
      <c r="J55" s="8"/>
      <c r="K55" s="8"/>
      <c r="L55" s="20"/>
      <c r="M55" s="8"/>
      <c r="N55" s="8"/>
      <c r="O55" s="21"/>
      <c r="P55" s="13"/>
      <c r="Q55" s="10">
        <v>1</v>
      </c>
      <c r="R55" s="11" t="s">
        <v>27</v>
      </c>
      <c r="S55" s="12"/>
      <c r="T55" s="27"/>
      <c r="U55" s="13"/>
      <c r="V55" s="14">
        <v>1</v>
      </c>
      <c r="W55" s="13"/>
    </row>
    <row r="56" spans="1:23" outlineLevel="1" x14ac:dyDescent="0.2">
      <c r="A56" s="111"/>
      <c r="B56" s="8" t="s">
        <v>108</v>
      </c>
      <c r="C56" s="9" t="s">
        <v>109</v>
      </c>
      <c r="D56" s="8" t="s">
        <v>110</v>
      </c>
      <c r="E56" s="12"/>
      <c r="F56" s="8"/>
      <c r="G56" s="8"/>
      <c r="H56" s="8"/>
      <c r="I56" s="8"/>
      <c r="J56" s="8"/>
      <c r="K56" s="20"/>
      <c r="L56" s="8"/>
      <c r="M56" s="8"/>
      <c r="N56" s="8"/>
      <c r="O56" s="21"/>
      <c r="P56" s="13"/>
      <c r="Q56" s="10">
        <v>1</v>
      </c>
      <c r="R56" s="11" t="s">
        <v>23</v>
      </c>
      <c r="S56" s="12"/>
      <c r="T56" s="8"/>
      <c r="U56" s="22"/>
      <c r="V56" s="14">
        <v>2</v>
      </c>
      <c r="W56" s="13"/>
    </row>
    <row r="57" spans="1:23" outlineLevel="1" x14ac:dyDescent="0.2">
      <c r="A57" s="111"/>
      <c r="B57" s="8" t="s">
        <v>111</v>
      </c>
      <c r="C57" s="9" t="s">
        <v>112</v>
      </c>
      <c r="D57" s="8"/>
      <c r="E57" s="12"/>
      <c r="F57" s="8"/>
      <c r="G57" s="8"/>
      <c r="H57" s="8"/>
      <c r="I57" s="8"/>
      <c r="J57" s="8"/>
      <c r="K57" s="8"/>
      <c r="L57" s="20"/>
      <c r="M57" s="8"/>
      <c r="N57" s="8"/>
      <c r="O57" s="21"/>
      <c r="P57" s="13"/>
      <c r="Q57" s="10">
        <v>1</v>
      </c>
      <c r="R57" s="11" t="s">
        <v>27</v>
      </c>
      <c r="S57" s="12"/>
      <c r="T57" s="27"/>
      <c r="U57" s="13"/>
      <c r="V57" s="14">
        <v>1</v>
      </c>
      <c r="W57" s="13"/>
    </row>
    <row r="58" spans="1:23" outlineLevel="1" x14ac:dyDescent="0.2">
      <c r="A58" s="111"/>
      <c r="B58" s="8" t="s">
        <v>113</v>
      </c>
      <c r="C58" s="9" t="s">
        <v>114</v>
      </c>
      <c r="D58" s="8"/>
      <c r="E58" s="12"/>
      <c r="F58" s="8"/>
      <c r="G58" s="8"/>
      <c r="H58" s="8"/>
      <c r="I58" s="8"/>
      <c r="J58" s="8"/>
      <c r="K58" s="8"/>
      <c r="L58" s="20"/>
      <c r="M58" s="8"/>
      <c r="N58" s="8"/>
      <c r="O58" s="21"/>
      <c r="P58" s="13"/>
      <c r="Q58" s="10">
        <v>1</v>
      </c>
      <c r="R58" s="11" t="s">
        <v>27</v>
      </c>
      <c r="S58" s="12"/>
      <c r="T58" s="27"/>
      <c r="U58" s="13"/>
      <c r="V58" s="14">
        <v>3</v>
      </c>
      <c r="W58" s="13"/>
    </row>
    <row r="59" spans="1:23" outlineLevel="1" x14ac:dyDescent="0.2">
      <c r="A59" s="111"/>
      <c r="B59" s="8" t="s">
        <v>115</v>
      </c>
      <c r="C59" s="8" t="s">
        <v>116</v>
      </c>
      <c r="D59" s="8" t="s">
        <v>117</v>
      </c>
      <c r="E59" s="12"/>
      <c r="F59" s="8"/>
      <c r="G59" s="8"/>
      <c r="H59" s="8"/>
      <c r="I59" s="8"/>
      <c r="J59" s="8"/>
      <c r="K59" s="8"/>
      <c r="L59" s="20"/>
      <c r="M59" s="8"/>
      <c r="N59" s="8"/>
      <c r="O59" s="21"/>
      <c r="P59" s="13"/>
      <c r="Q59" s="10">
        <v>1</v>
      </c>
      <c r="R59" s="11" t="s">
        <v>101</v>
      </c>
      <c r="S59" s="12"/>
      <c r="T59" s="8"/>
      <c r="U59" s="22"/>
      <c r="V59" s="14">
        <v>3</v>
      </c>
      <c r="W59" s="13"/>
    </row>
    <row r="60" spans="1:23" outlineLevel="1" x14ac:dyDescent="0.2">
      <c r="A60" s="111"/>
      <c r="B60" s="8" t="s">
        <v>118</v>
      </c>
      <c r="C60" s="8" t="s">
        <v>119</v>
      </c>
      <c r="D60" s="8" t="s">
        <v>314</v>
      </c>
      <c r="E60" s="12"/>
      <c r="F60" s="8"/>
      <c r="G60" s="8"/>
      <c r="H60" s="8"/>
      <c r="I60" s="8"/>
      <c r="J60" s="8"/>
      <c r="K60" s="8"/>
      <c r="L60" s="20"/>
      <c r="M60" s="8"/>
      <c r="N60" s="8"/>
      <c r="O60" s="21"/>
      <c r="P60" s="13"/>
      <c r="Q60" s="10">
        <v>1</v>
      </c>
      <c r="R60" s="11" t="s">
        <v>27</v>
      </c>
      <c r="S60" s="12"/>
      <c r="T60" s="27"/>
      <c r="U60" s="13"/>
      <c r="V60" s="14">
        <v>1</v>
      </c>
      <c r="W60" s="13"/>
    </row>
    <row r="61" spans="1:23" outlineLevel="1" x14ac:dyDescent="0.2">
      <c r="A61" s="111"/>
      <c r="B61" s="8" t="s">
        <v>120</v>
      </c>
      <c r="C61" s="8" t="s">
        <v>121</v>
      </c>
      <c r="D61" s="8"/>
      <c r="E61" s="12"/>
      <c r="F61" s="8"/>
      <c r="G61" s="8"/>
      <c r="H61" s="8"/>
      <c r="I61" s="8"/>
      <c r="J61" s="8"/>
      <c r="K61" s="8"/>
      <c r="L61" s="20"/>
      <c r="M61" s="8"/>
      <c r="N61" s="8"/>
      <c r="O61" s="21"/>
      <c r="P61" s="13"/>
      <c r="Q61" s="10">
        <v>1</v>
      </c>
      <c r="R61" s="11" t="s">
        <v>27</v>
      </c>
      <c r="S61" s="12"/>
      <c r="T61" s="27"/>
      <c r="U61" s="13"/>
      <c r="V61" s="14">
        <v>3</v>
      </c>
      <c r="W61" s="13"/>
    </row>
    <row r="62" spans="1:23" outlineLevel="1" x14ac:dyDescent="0.2">
      <c r="A62" s="111"/>
      <c r="B62" s="37" t="s">
        <v>122</v>
      </c>
      <c r="C62" s="46" t="s">
        <v>294</v>
      </c>
      <c r="D62" s="8"/>
      <c r="E62" s="12"/>
      <c r="F62" s="8"/>
      <c r="G62" s="8"/>
      <c r="H62" s="8"/>
      <c r="I62" s="8"/>
      <c r="J62" s="8"/>
      <c r="K62" s="8"/>
      <c r="L62" s="20"/>
      <c r="M62" s="8"/>
      <c r="N62" s="8"/>
      <c r="O62" s="21"/>
      <c r="P62" s="13"/>
      <c r="Q62" s="10"/>
      <c r="R62" s="11"/>
      <c r="S62" s="12"/>
      <c r="T62" s="27"/>
      <c r="U62" s="13"/>
      <c r="V62" s="14">
        <v>2</v>
      </c>
      <c r="W62" s="13"/>
    </row>
    <row r="63" spans="1:23" outlineLevel="1" x14ac:dyDescent="0.2">
      <c r="A63" s="111"/>
      <c r="B63" s="38" t="s">
        <v>123</v>
      </c>
      <c r="C63" s="39" t="s">
        <v>124</v>
      </c>
      <c r="D63" s="8"/>
      <c r="E63" s="12"/>
      <c r="F63" s="8"/>
      <c r="G63" s="8"/>
      <c r="H63" s="8"/>
      <c r="I63" s="8"/>
      <c r="J63" s="8"/>
      <c r="K63" s="8"/>
      <c r="L63" s="20"/>
      <c r="M63" s="8"/>
      <c r="N63" s="20"/>
      <c r="O63" s="40"/>
      <c r="P63" s="13"/>
      <c r="Q63" s="10">
        <v>1</v>
      </c>
      <c r="R63" s="11" t="s">
        <v>27</v>
      </c>
      <c r="S63" s="12"/>
      <c r="T63" s="27"/>
      <c r="U63" s="36"/>
      <c r="V63" s="14">
        <v>3</v>
      </c>
      <c r="W63" s="13"/>
    </row>
    <row r="64" spans="1:23" outlineLevel="1" x14ac:dyDescent="0.2">
      <c r="A64" s="111"/>
      <c r="B64" s="8" t="s">
        <v>125</v>
      </c>
      <c r="C64" s="8" t="s">
        <v>125</v>
      </c>
      <c r="D64" s="8"/>
      <c r="E64" s="12"/>
      <c r="F64" s="8"/>
      <c r="G64" s="8"/>
      <c r="H64" s="8"/>
      <c r="I64" s="8"/>
      <c r="J64" s="8"/>
      <c r="K64" s="8"/>
      <c r="L64" s="20"/>
      <c r="M64" s="8"/>
      <c r="N64" s="8"/>
      <c r="O64" s="21"/>
      <c r="P64" s="13"/>
      <c r="Q64" s="10">
        <v>1</v>
      </c>
      <c r="R64" s="11" t="s">
        <v>27</v>
      </c>
      <c r="S64" s="12"/>
      <c r="T64" s="8"/>
      <c r="U64" s="22"/>
      <c r="V64" s="14">
        <v>3</v>
      </c>
      <c r="W64" s="13"/>
    </row>
    <row r="65" spans="1:23" outlineLevel="1" x14ac:dyDescent="0.2">
      <c r="A65" s="111"/>
      <c r="B65" s="8" t="s">
        <v>126</v>
      </c>
      <c r="C65" s="8" t="s">
        <v>126</v>
      </c>
      <c r="D65" s="8"/>
      <c r="E65" s="12"/>
      <c r="F65" s="8"/>
      <c r="G65" s="8"/>
      <c r="H65" s="20"/>
      <c r="I65" s="8"/>
      <c r="J65" s="8"/>
      <c r="K65" s="8"/>
      <c r="L65" s="8"/>
      <c r="M65" s="8"/>
      <c r="N65" s="8"/>
      <c r="O65" s="21"/>
      <c r="P65" s="13"/>
      <c r="Q65" s="10">
        <v>1</v>
      </c>
      <c r="R65" s="11" t="s">
        <v>8</v>
      </c>
      <c r="S65" s="12"/>
      <c r="T65" s="8"/>
      <c r="U65" s="13"/>
      <c r="V65" s="14"/>
      <c r="W65" s="13"/>
    </row>
    <row r="66" spans="1:23" outlineLevel="1" x14ac:dyDescent="0.2">
      <c r="A66" s="111"/>
      <c r="B66" s="8" t="s">
        <v>127</v>
      </c>
      <c r="C66" s="8" t="s">
        <v>128</v>
      </c>
      <c r="D66" s="8"/>
      <c r="E66" s="12"/>
      <c r="F66" s="8"/>
      <c r="G66" s="8"/>
      <c r="H66" s="8"/>
      <c r="I66" s="8"/>
      <c r="J66" s="8"/>
      <c r="K66" s="8"/>
      <c r="L66" s="20"/>
      <c r="M66" s="8"/>
      <c r="N66" s="8"/>
      <c r="O66" s="21"/>
      <c r="P66" s="13"/>
      <c r="Q66" s="10">
        <v>1</v>
      </c>
      <c r="R66" s="11" t="s">
        <v>27</v>
      </c>
      <c r="S66" s="12"/>
      <c r="T66" s="8"/>
      <c r="U66" s="22"/>
      <c r="V66" s="14">
        <v>3</v>
      </c>
      <c r="W66" s="13"/>
    </row>
    <row r="67" spans="1:23" outlineLevel="1" x14ac:dyDescent="0.2">
      <c r="A67" s="111"/>
      <c r="B67" s="8" t="s">
        <v>129</v>
      </c>
      <c r="C67" s="8" t="s">
        <v>130</v>
      </c>
      <c r="D67" s="8"/>
      <c r="E67" s="12"/>
      <c r="F67" s="8"/>
      <c r="G67" s="8"/>
      <c r="H67" s="20"/>
      <c r="I67" s="8"/>
      <c r="J67" s="8"/>
      <c r="K67" s="8"/>
      <c r="L67" s="8"/>
      <c r="M67" s="8"/>
      <c r="N67" s="8"/>
      <c r="O67" s="21"/>
      <c r="P67" s="13"/>
      <c r="Q67" s="10">
        <v>1</v>
      </c>
      <c r="R67" s="11" t="s">
        <v>8</v>
      </c>
      <c r="S67" s="12"/>
      <c r="T67" s="8"/>
      <c r="U67" s="13"/>
      <c r="V67" s="14"/>
      <c r="W67" s="13"/>
    </row>
    <row r="68" spans="1:23" outlineLevel="1" x14ac:dyDescent="0.2">
      <c r="A68" s="111"/>
      <c r="B68" s="8" t="s">
        <v>131</v>
      </c>
      <c r="C68" s="9" t="s">
        <v>132</v>
      </c>
      <c r="D68" s="8"/>
      <c r="E68" s="12"/>
      <c r="F68" s="8"/>
      <c r="G68" s="8"/>
      <c r="H68" s="8"/>
      <c r="I68" s="8"/>
      <c r="J68" s="8"/>
      <c r="K68" s="8"/>
      <c r="L68" s="8"/>
      <c r="M68" s="8"/>
      <c r="N68" s="8"/>
      <c r="O68" s="21"/>
      <c r="P68" s="13"/>
      <c r="Q68" s="10">
        <v>1</v>
      </c>
      <c r="R68" s="11" t="s">
        <v>27</v>
      </c>
      <c r="S68" s="12"/>
      <c r="T68" s="8"/>
      <c r="U68" s="22"/>
      <c r="V68" s="14">
        <v>3</v>
      </c>
      <c r="W68" s="13"/>
    </row>
    <row r="69" spans="1:23" outlineLevel="1" x14ac:dyDescent="0.2">
      <c r="A69" s="111"/>
      <c r="B69" s="8" t="s">
        <v>133</v>
      </c>
      <c r="C69" s="9" t="s">
        <v>134</v>
      </c>
      <c r="D69" s="8"/>
      <c r="E69" s="12"/>
      <c r="F69" s="8"/>
      <c r="G69" s="8"/>
      <c r="H69" s="8"/>
      <c r="I69" s="8"/>
      <c r="J69" s="8"/>
      <c r="K69" s="8"/>
      <c r="L69" s="20"/>
      <c r="M69" s="8"/>
      <c r="N69" s="8"/>
      <c r="O69" s="21"/>
      <c r="P69" s="13"/>
      <c r="Q69" s="10">
        <v>1</v>
      </c>
      <c r="R69" s="11" t="s">
        <v>23</v>
      </c>
      <c r="S69" s="12"/>
      <c r="T69" s="8"/>
      <c r="U69" s="22"/>
      <c r="V69" s="14">
        <v>3</v>
      </c>
      <c r="W69" s="13"/>
    </row>
    <row r="70" spans="1:23" outlineLevel="1" x14ac:dyDescent="0.2">
      <c r="A70" s="111"/>
      <c r="B70" s="8" t="s">
        <v>135</v>
      </c>
      <c r="C70" s="9" t="s">
        <v>136</v>
      </c>
      <c r="D70" s="8"/>
      <c r="E70" s="12"/>
      <c r="F70" s="8"/>
      <c r="G70" s="8"/>
      <c r="H70" s="8"/>
      <c r="I70" s="8"/>
      <c r="J70" s="8"/>
      <c r="K70" s="8"/>
      <c r="L70" s="20"/>
      <c r="M70" s="8"/>
      <c r="N70" s="8"/>
      <c r="O70" s="21"/>
      <c r="P70" s="13"/>
      <c r="Q70" s="10">
        <v>1</v>
      </c>
      <c r="R70" s="11" t="s">
        <v>27</v>
      </c>
      <c r="S70" s="12"/>
      <c r="T70" s="41"/>
      <c r="U70" s="13"/>
      <c r="V70" s="14">
        <v>2</v>
      </c>
      <c r="W70" s="13"/>
    </row>
    <row r="71" spans="1:23" x14ac:dyDescent="0.2">
      <c r="A71" s="111"/>
      <c r="B71" s="8" t="s">
        <v>137</v>
      </c>
      <c r="C71" s="9" t="s">
        <v>235</v>
      </c>
      <c r="D71" s="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">
        <v>1</v>
      </c>
      <c r="R71" s="42" t="s">
        <v>138</v>
      </c>
      <c r="S71" s="12"/>
      <c r="T71" s="8"/>
      <c r="U71" s="22"/>
      <c r="V71" s="14">
        <v>3</v>
      </c>
      <c r="W71" s="13"/>
    </row>
    <row r="72" spans="1:23" x14ac:dyDescent="0.2">
      <c r="A72" s="111"/>
      <c r="B72" s="46" t="s">
        <v>238</v>
      </c>
      <c r="C72" s="46" t="s">
        <v>239</v>
      </c>
      <c r="D72" s="8" t="s">
        <v>237</v>
      </c>
      <c r="E72" s="25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10"/>
      <c r="R72" s="42"/>
      <c r="S72" s="12"/>
      <c r="T72" s="8"/>
      <c r="U72" s="36"/>
      <c r="V72" s="14"/>
      <c r="W72" s="13"/>
    </row>
    <row r="73" spans="1:23" outlineLevel="1" x14ac:dyDescent="0.2">
      <c r="A73" s="111"/>
      <c r="B73" s="8" t="s">
        <v>139</v>
      </c>
      <c r="C73" s="9" t="s">
        <v>236</v>
      </c>
      <c r="D73" s="8"/>
      <c r="E73" s="12"/>
      <c r="F73" s="8"/>
      <c r="G73" s="8"/>
      <c r="H73" s="8"/>
      <c r="I73" s="8"/>
      <c r="J73" s="8"/>
      <c r="K73" s="8"/>
      <c r="L73" s="8"/>
      <c r="M73" s="8"/>
      <c r="N73" s="8"/>
      <c r="O73" s="21"/>
      <c r="P73" s="13"/>
      <c r="Q73" s="10">
        <v>1</v>
      </c>
      <c r="R73" s="11" t="s">
        <v>138</v>
      </c>
      <c r="S73" s="17"/>
      <c r="T73" s="8"/>
      <c r="U73" s="13"/>
      <c r="V73" s="14">
        <v>1</v>
      </c>
      <c r="W73" s="13"/>
    </row>
    <row r="74" spans="1:23" outlineLevel="1" x14ac:dyDescent="0.2">
      <c r="A74" s="111"/>
      <c r="B74" s="8" t="s">
        <v>140</v>
      </c>
      <c r="C74" s="9" t="s">
        <v>141</v>
      </c>
      <c r="D74" s="8"/>
      <c r="E74" s="12"/>
      <c r="F74" s="8"/>
      <c r="G74" s="8"/>
      <c r="H74" s="8"/>
      <c r="I74" s="8"/>
      <c r="J74" s="8"/>
      <c r="K74" s="8"/>
      <c r="L74" s="8"/>
      <c r="M74" s="8"/>
      <c r="N74" s="8"/>
      <c r="O74" s="21"/>
      <c r="P74" s="13"/>
      <c r="Q74" s="10">
        <v>1</v>
      </c>
      <c r="R74" s="11" t="s">
        <v>142</v>
      </c>
      <c r="S74" s="12"/>
      <c r="T74" s="8"/>
      <c r="U74" s="22"/>
      <c r="V74" s="14">
        <v>3</v>
      </c>
      <c r="W74" s="13"/>
    </row>
    <row r="75" spans="1:23" outlineLevel="1" x14ac:dyDescent="0.2">
      <c r="A75" s="111"/>
      <c r="B75" s="8" t="s">
        <v>143</v>
      </c>
      <c r="C75" s="9" t="s">
        <v>240</v>
      </c>
      <c r="D75" s="8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0">
        <v>1</v>
      </c>
      <c r="R75" s="11"/>
      <c r="S75" s="12"/>
      <c r="T75" s="8"/>
      <c r="U75" s="13"/>
      <c r="V75" s="14"/>
      <c r="W75" s="13"/>
    </row>
    <row r="76" spans="1:23" ht="24.95" customHeight="1" outlineLevel="1" x14ac:dyDescent="0.2">
      <c r="A76" s="111"/>
      <c r="B76" s="38" t="s">
        <v>144</v>
      </c>
      <c r="C76" s="52" t="s">
        <v>241</v>
      </c>
      <c r="D76" s="8"/>
      <c r="E76" s="25"/>
      <c r="F76" s="8"/>
      <c r="G76" s="8"/>
      <c r="H76" s="8"/>
      <c r="I76" s="8"/>
      <c r="J76" s="8"/>
      <c r="K76" s="8"/>
      <c r="L76" s="8"/>
      <c r="M76" s="8"/>
      <c r="N76" s="8"/>
      <c r="O76" s="16" t="s">
        <v>22</v>
      </c>
      <c r="P76" s="13"/>
      <c r="Q76" s="10"/>
      <c r="R76" s="28" t="s">
        <v>145</v>
      </c>
      <c r="S76" s="17"/>
      <c r="T76" s="8"/>
      <c r="U76" s="13"/>
      <c r="V76" s="14">
        <v>1</v>
      </c>
      <c r="W76" s="13"/>
    </row>
    <row r="77" spans="1:23" x14ac:dyDescent="0.2">
      <c r="A77" s="111"/>
      <c r="B77" s="8" t="s">
        <v>146</v>
      </c>
      <c r="C77" s="46" t="s">
        <v>268</v>
      </c>
      <c r="D77" s="8"/>
      <c r="E77" s="25"/>
      <c r="F77" s="8"/>
      <c r="G77" s="8"/>
      <c r="H77" s="43"/>
      <c r="I77" s="8"/>
      <c r="J77" s="8"/>
      <c r="K77" s="8"/>
      <c r="L77" s="43"/>
      <c r="M77" s="8"/>
      <c r="N77" s="8"/>
      <c r="O77" s="16" t="s">
        <v>22</v>
      </c>
      <c r="P77" s="13"/>
      <c r="Q77" s="10">
        <v>1</v>
      </c>
      <c r="R77" s="11" t="s">
        <v>147</v>
      </c>
      <c r="S77" s="12"/>
      <c r="T77" s="8"/>
      <c r="U77" s="22"/>
      <c r="V77" s="14">
        <v>3</v>
      </c>
      <c r="W77" s="13"/>
    </row>
    <row r="78" spans="1:23" x14ac:dyDescent="0.2">
      <c r="A78" s="111"/>
      <c r="B78" s="38" t="s">
        <v>148</v>
      </c>
      <c r="C78" s="39" t="s">
        <v>269</v>
      </c>
      <c r="D78" s="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">
        <v>1</v>
      </c>
      <c r="R78" s="11"/>
      <c r="S78" s="12"/>
      <c r="T78" s="8"/>
      <c r="U78" s="13"/>
      <c r="V78" s="14"/>
      <c r="W78" s="13"/>
    </row>
    <row r="79" spans="1:23" outlineLevel="1" x14ac:dyDescent="0.2">
      <c r="A79" s="111"/>
      <c r="B79" s="38" t="s">
        <v>149</v>
      </c>
      <c r="C79" s="52" t="s">
        <v>270</v>
      </c>
      <c r="D79" s="8"/>
      <c r="E79" s="12"/>
      <c r="F79" s="8"/>
      <c r="G79" s="8"/>
      <c r="H79" s="8"/>
      <c r="I79" s="8"/>
      <c r="J79" s="8"/>
      <c r="K79" s="8"/>
      <c r="L79" s="20"/>
      <c r="M79" s="20"/>
      <c r="N79" s="20"/>
      <c r="O79" s="44"/>
      <c r="P79" s="13"/>
      <c r="Q79" s="10">
        <v>1</v>
      </c>
      <c r="R79" s="11" t="s">
        <v>150</v>
      </c>
      <c r="S79" s="12"/>
      <c r="T79" s="8"/>
      <c r="U79" s="22"/>
      <c r="V79" s="14">
        <v>4</v>
      </c>
      <c r="W79" s="13"/>
    </row>
    <row r="80" spans="1:23" ht="13.5" outlineLevel="1" thickBot="1" x14ac:dyDescent="0.25">
      <c r="A80" s="112"/>
      <c r="B80" s="45" t="s">
        <v>151</v>
      </c>
      <c r="C80" s="45" t="s">
        <v>151</v>
      </c>
      <c r="D80" s="6"/>
      <c r="E80" s="30"/>
      <c r="F80" s="6"/>
      <c r="G80" s="6"/>
      <c r="H80" s="6"/>
      <c r="I80" s="6"/>
      <c r="J80" s="6"/>
      <c r="K80" s="6"/>
      <c r="L80" s="6"/>
      <c r="M80" s="6"/>
      <c r="N80" s="6"/>
      <c r="O80" s="31"/>
      <c r="P80" s="32"/>
      <c r="Q80" s="10">
        <v>1</v>
      </c>
      <c r="R80" s="33"/>
      <c r="S80" s="30"/>
      <c r="T80" s="6"/>
      <c r="U80" s="32"/>
      <c r="V80" s="34"/>
      <c r="W80" s="32"/>
    </row>
    <row r="81" spans="1:23" ht="13.5" thickBot="1" x14ac:dyDescent="0.25">
      <c r="A81" s="121" t="s">
        <v>335</v>
      </c>
      <c r="B81" s="8" t="s">
        <v>242</v>
      </c>
      <c r="C81" s="9" t="s">
        <v>315</v>
      </c>
      <c r="D81" s="8" t="s">
        <v>203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"/>
      <c r="R81" s="11"/>
      <c r="S81" s="12"/>
      <c r="T81" s="8"/>
      <c r="U81" s="13"/>
      <c r="V81" s="14">
        <v>1</v>
      </c>
      <c r="W81" s="13"/>
    </row>
    <row r="82" spans="1:23" ht="13.5" thickBot="1" x14ac:dyDescent="0.25">
      <c r="A82" s="122"/>
      <c r="B82" s="46" t="s">
        <v>250</v>
      </c>
      <c r="C82" s="46" t="s">
        <v>243</v>
      </c>
      <c r="D82" s="8"/>
      <c r="E82" s="50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51"/>
      <c r="Q82" s="10"/>
      <c r="R82" s="11" t="s">
        <v>23</v>
      </c>
      <c r="S82" s="12"/>
      <c r="T82" s="8"/>
      <c r="U82" s="13"/>
      <c r="V82" s="14">
        <v>1</v>
      </c>
      <c r="W82" s="13"/>
    </row>
    <row r="83" spans="1:23" ht="13.5" thickBot="1" x14ac:dyDescent="0.25">
      <c r="A83" s="122"/>
      <c r="B83" s="46" t="s">
        <v>249</v>
      </c>
      <c r="C83" s="46" t="s">
        <v>332</v>
      </c>
      <c r="D83" s="8"/>
      <c r="E83" s="50"/>
      <c r="F83" s="47"/>
      <c r="G83" s="47"/>
      <c r="H83" s="47"/>
      <c r="I83" s="47"/>
      <c r="J83" s="20"/>
      <c r="K83" s="47"/>
      <c r="L83" s="47"/>
      <c r="M83" s="47"/>
      <c r="N83" s="47"/>
      <c r="O83" s="47"/>
      <c r="P83" s="51"/>
      <c r="Q83" s="10"/>
      <c r="R83" s="11" t="s">
        <v>23</v>
      </c>
      <c r="S83" s="12"/>
      <c r="T83" s="8"/>
      <c r="U83" s="13"/>
      <c r="V83" s="14">
        <v>1</v>
      </c>
      <c r="W83" s="13"/>
    </row>
    <row r="84" spans="1:23" ht="13.5" thickBot="1" x14ac:dyDescent="0.25">
      <c r="A84" s="122"/>
      <c r="B84" s="46" t="s">
        <v>248</v>
      </c>
      <c r="C84" s="46" t="s">
        <v>244</v>
      </c>
      <c r="D84" s="8"/>
      <c r="E84" s="50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51"/>
      <c r="Q84" s="10"/>
      <c r="R84" s="11" t="s">
        <v>23</v>
      </c>
      <c r="S84" s="12"/>
      <c r="T84" s="8"/>
      <c r="U84" s="13"/>
      <c r="V84" s="14">
        <v>1</v>
      </c>
      <c r="W84" s="13"/>
    </row>
    <row r="85" spans="1:23" ht="13.5" thickBot="1" x14ac:dyDescent="0.25">
      <c r="A85" s="122"/>
      <c r="B85" s="46" t="s">
        <v>247</v>
      </c>
      <c r="C85" s="46" t="s">
        <v>246</v>
      </c>
      <c r="D85" s="8"/>
      <c r="E85" s="50"/>
      <c r="F85" s="47"/>
      <c r="G85" s="20"/>
      <c r="H85" s="47"/>
      <c r="I85" s="47"/>
      <c r="J85" s="47"/>
      <c r="K85" s="47"/>
      <c r="L85" s="47"/>
      <c r="M85" s="47"/>
      <c r="N85" s="47"/>
      <c r="O85" s="47"/>
      <c r="P85" s="51"/>
      <c r="Q85" s="10"/>
      <c r="R85" s="11" t="s">
        <v>23</v>
      </c>
      <c r="S85" s="12"/>
      <c r="T85" s="8"/>
      <c r="U85" s="13"/>
      <c r="V85" s="14">
        <v>1</v>
      </c>
      <c r="W85" s="13"/>
    </row>
    <row r="86" spans="1:23" ht="13.5" thickBot="1" x14ac:dyDescent="0.25">
      <c r="A86" s="122"/>
      <c r="B86" s="46" t="s">
        <v>251</v>
      </c>
      <c r="C86" s="46" t="s">
        <v>245</v>
      </c>
      <c r="D86" s="8"/>
      <c r="E86" s="12"/>
      <c r="F86" s="47"/>
      <c r="G86" s="20"/>
      <c r="H86" s="47"/>
      <c r="I86" s="47"/>
      <c r="J86" s="47"/>
      <c r="K86" s="47"/>
      <c r="L86" s="47"/>
      <c r="M86" s="47"/>
      <c r="N86" s="47"/>
      <c r="O86" s="47"/>
      <c r="P86" s="51"/>
      <c r="Q86" s="10"/>
      <c r="R86" s="11" t="s">
        <v>23</v>
      </c>
      <c r="S86" s="12"/>
      <c r="T86" s="8"/>
      <c r="U86" s="13"/>
      <c r="V86" s="14">
        <v>1</v>
      </c>
      <c r="W86" s="13"/>
    </row>
    <row r="87" spans="1:23" ht="13.5" thickBot="1" x14ac:dyDescent="0.25">
      <c r="A87" s="122"/>
      <c r="B87" s="46" t="s">
        <v>271</v>
      </c>
      <c r="C87" s="46" t="s">
        <v>252</v>
      </c>
      <c r="D87" s="8"/>
      <c r="E87" s="50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51"/>
      <c r="Q87" s="10"/>
      <c r="R87" s="11" t="s">
        <v>23</v>
      </c>
      <c r="S87" s="12"/>
      <c r="T87" s="8"/>
      <c r="U87" s="13"/>
      <c r="V87" s="14">
        <v>1</v>
      </c>
      <c r="W87" s="13"/>
    </row>
    <row r="88" spans="1:23" ht="13.5" thickBot="1" x14ac:dyDescent="0.25">
      <c r="A88" s="122"/>
      <c r="B88" s="46" t="s">
        <v>281</v>
      </c>
      <c r="C88" s="46" t="s">
        <v>322</v>
      </c>
      <c r="D88" s="8"/>
      <c r="E88" s="50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51"/>
      <c r="Q88" s="10"/>
      <c r="R88" s="11" t="s">
        <v>23</v>
      </c>
      <c r="S88" s="12"/>
      <c r="T88" s="8"/>
      <c r="U88" s="13"/>
      <c r="V88" s="14">
        <v>1</v>
      </c>
      <c r="W88" s="13"/>
    </row>
    <row r="89" spans="1:23" ht="13.5" thickBot="1" x14ac:dyDescent="0.25">
      <c r="A89" s="122"/>
      <c r="B89" s="8" t="s">
        <v>171</v>
      </c>
      <c r="C89" s="8" t="s">
        <v>171</v>
      </c>
      <c r="D89" s="8"/>
      <c r="E89" s="12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51"/>
      <c r="Q89" s="10"/>
      <c r="R89" s="11"/>
      <c r="S89" s="12"/>
      <c r="T89" s="8"/>
      <c r="U89" s="13"/>
      <c r="V89" s="14"/>
      <c r="W89" s="13"/>
    </row>
    <row r="90" spans="1:23" ht="14.1" customHeight="1" thickBot="1" x14ac:dyDescent="0.25">
      <c r="A90" s="122"/>
      <c r="B90" s="38" t="s">
        <v>152</v>
      </c>
      <c r="C90" s="39" t="s">
        <v>258</v>
      </c>
      <c r="D90" s="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">
        <v>1</v>
      </c>
      <c r="R90" s="11"/>
      <c r="S90" s="12"/>
      <c r="T90" s="8"/>
      <c r="U90" s="13"/>
      <c r="V90" s="14"/>
      <c r="W90" s="13"/>
    </row>
    <row r="91" spans="1:23" outlineLevel="1" x14ac:dyDescent="0.2">
      <c r="A91" s="122"/>
      <c r="B91" s="8" t="s">
        <v>153</v>
      </c>
      <c r="C91" s="46" t="s">
        <v>272</v>
      </c>
      <c r="D91" s="8"/>
      <c r="E91" s="12"/>
      <c r="F91" s="8"/>
      <c r="G91" s="20"/>
      <c r="H91" s="8"/>
      <c r="I91" s="8"/>
      <c r="J91" s="8"/>
      <c r="K91" s="8"/>
      <c r="L91" s="8"/>
      <c r="M91" s="8"/>
      <c r="N91" s="8"/>
      <c r="O91" s="21"/>
      <c r="P91" s="13"/>
      <c r="Q91" s="10">
        <v>1</v>
      </c>
      <c r="R91" s="11"/>
      <c r="S91" s="12"/>
      <c r="T91" s="8"/>
      <c r="U91" s="13"/>
      <c r="V91" s="14"/>
      <c r="W91" s="13"/>
    </row>
    <row r="92" spans="1:23" outlineLevel="1" x14ac:dyDescent="0.2">
      <c r="A92" s="122"/>
      <c r="B92" s="8" t="s">
        <v>154</v>
      </c>
      <c r="C92" s="46" t="s">
        <v>273</v>
      </c>
      <c r="D92" s="8"/>
      <c r="E92" s="12"/>
      <c r="F92" s="8"/>
      <c r="G92" s="20"/>
      <c r="H92" s="8"/>
      <c r="I92" s="8"/>
      <c r="J92" s="8"/>
      <c r="K92" s="8"/>
      <c r="L92" s="8"/>
      <c r="M92" s="8"/>
      <c r="N92" s="8"/>
      <c r="O92" s="21"/>
      <c r="P92" s="13"/>
      <c r="Q92" s="10">
        <v>1</v>
      </c>
      <c r="R92" s="11"/>
      <c r="S92" s="12"/>
      <c r="T92" s="8"/>
      <c r="U92" s="13"/>
      <c r="V92" s="14"/>
      <c r="W92" s="13"/>
    </row>
    <row r="93" spans="1:23" outlineLevel="1" x14ac:dyDescent="0.2">
      <c r="A93" s="122"/>
      <c r="B93" s="8" t="s">
        <v>155</v>
      </c>
      <c r="C93" s="8" t="s">
        <v>274</v>
      </c>
      <c r="D93" s="8"/>
      <c r="E93" s="12"/>
      <c r="F93" s="8"/>
      <c r="G93" s="20"/>
      <c r="H93" s="8"/>
      <c r="I93" s="8"/>
      <c r="J93" s="8"/>
      <c r="K93" s="8"/>
      <c r="L93" s="8"/>
      <c r="M93" s="8"/>
      <c r="N93" s="8"/>
      <c r="O93" s="21"/>
      <c r="P93" s="13"/>
      <c r="Q93" s="10">
        <v>1</v>
      </c>
      <c r="R93" s="11"/>
      <c r="S93" s="12"/>
      <c r="T93" s="8"/>
      <c r="U93" s="13"/>
      <c r="V93" s="14"/>
      <c r="W93" s="13"/>
    </row>
    <row r="94" spans="1:23" outlineLevel="1" x14ac:dyDescent="0.2">
      <c r="A94" s="122"/>
      <c r="B94" s="8" t="s">
        <v>156</v>
      </c>
      <c r="C94" s="8" t="s">
        <v>275</v>
      </c>
      <c r="D94" s="8"/>
      <c r="E94" s="12"/>
      <c r="F94" s="8"/>
      <c r="G94" s="20"/>
      <c r="H94" s="8"/>
      <c r="I94" s="8"/>
      <c r="J94" s="8"/>
      <c r="K94" s="8"/>
      <c r="L94" s="8"/>
      <c r="M94" s="8"/>
      <c r="N94" s="8"/>
      <c r="O94" s="21"/>
      <c r="P94" s="13"/>
      <c r="Q94" s="10">
        <v>1</v>
      </c>
      <c r="R94" s="11"/>
      <c r="S94" s="12"/>
      <c r="T94" s="8"/>
      <c r="U94" s="13"/>
      <c r="V94" s="14"/>
      <c r="W94" s="13"/>
    </row>
    <row r="95" spans="1:23" outlineLevel="1" x14ac:dyDescent="0.2">
      <c r="A95" s="122"/>
      <c r="B95" s="8" t="s">
        <v>157</v>
      </c>
      <c r="C95" s="8" t="s">
        <v>278</v>
      </c>
      <c r="D95" s="8"/>
      <c r="E95" s="12"/>
      <c r="F95" s="8"/>
      <c r="G95" s="20"/>
      <c r="H95" s="8"/>
      <c r="I95" s="8"/>
      <c r="J95" s="8"/>
      <c r="K95" s="8"/>
      <c r="L95" s="8"/>
      <c r="M95" s="8"/>
      <c r="N95" s="8"/>
      <c r="O95" s="21"/>
      <c r="P95" s="13"/>
      <c r="Q95" s="10">
        <v>1</v>
      </c>
      <c r="R95" s="11"/>
      <c r="S95" s="12"/>
      <c r="T95" s="8"/>
      <c r="U95" s="13"/>
      <c r="V95" s="14"/>
      <c r="W95" s="13"/>
    </row>
    <row r="96" spans="1:23" outlineLevel="1" x14ac:dyDescent="0.2">
      <c r="A96" s="122"/>
      <c r="B96" s="8" t="s">
        <v>158</v>
      </c>
      <c r="C96" s="8" t="s">
        <v>277</v>
      </c>
      <c r="D96" s="8"/>
      <c r="E96" s="12"/>
      <c r="F96" s="8"/>
      <c r="G96" s="20"/>
      <c r="H96" s="8"/>
      <c r="I96" s="8"/>
      <c r="J96" s="8"/>
      <c r="K96" s="8"/>
      <c r="L96" s="8"/>
      <c r="M96" s="8"/>
      <c r="N96" s="8"/>
      <c r="O96" s="21"/>
      <c r="P96" s="13"/>
      <c r="Q96" s="10">
        <v>1</v>
      </c>
      <c r="R96" s="11"/>
      <c r="S96" s="12"/>
      <c r="T96" s="8"/>
      <c r="U96" s="13"/>
      <c r="V96" s="14"/>
      <c r="W96" s="13"/>
    </row>
    <row r="97" spans="1:23" outlineLevel="1" x14ac:dyDescent="0.2">
      <c r="A97" s="122"/>
      <c r="B97" s="8" t="s">
        <v>159</v>
      </c>
      <c r="C97" s="8" t="s">
        <v>276</v>
      </c>
      <c r="D97" s="8"/>
      <c r="E97" s="12"/>
      <c r="F97" s="8"/>
      <c r="G97" s="20"/>
      <c r="H97" s="8"/>
      <c r="I97" s="8"/>
      <c r="J97" s="8"/>
      <c r="K97" s="8"/>
      <c r="L97" s="8"/>
      <c r="M97" s="8"/>
      <c r="N97" s="8"/>
      <c r="O97" s="21"/>
      <c r="P97" s="13"/>
      <c r="Q97" s="10">
        <v>1</v>
      </c>
      <c r="R97" s="11"/>
      <c r="S97" s="12"/>
      <c r="T97" s="8"/>
      <c r="U97" s="13"/>
      <c r="V97" s="14"/>
      <c r="W97" s="13"/>
    </row>
    <row r="98" spans="1:23" outlineLevel="1" x14ac:dyDescent="0.2">
      <c r="A98" s="122"/>
      <c r="B98" s="8" t="s">
        <v>160</v>
      </c>
      <c r="C98" s="8" t="s">
        <v>160</v>
      </c>
      <c r="D98" s="8"/>
      <c r="E98" s="12"/>
      <c r="F98" s="8"/>
      <c r="G98" s="20"/>
      <c r="H98" s="8"/>
      <c r="I98" s="8"/>
      <c r="J98" s="8"/>
      <c r="K98" s="8"/>
      <c r="L98" s="8"/>
      <c r="M98" s="8"/>
      <c r="N98" s="8"/>
      <c r="O98" s="21"/>
      <c r="P98" s="13"/>
      <c r="Q98" s="10">
        <v>1</v>
      </c>
      <c r="R98" s="11"/>
      <c r="S98" s="12"/>
      <c r="T98" s="8"/>
      <c r="U98" s="13"/>
      <c r="V98" s="14"/>
      <c r="W98" s="13"/>
    </row>
    <row r="99" spans="1:23" outlineLevel="1" x14ac:dyDescent="0.2">
      <c r="A99" s="122"/>
      <c r="B99" s="8" t="s">
        <v>161</v>
      </c>
      <c r="C99" s="46" t="s">
        <v>259</v>
      </c>
      <c r="D99" s="8"/>
      <c r="E99" s="12"/>
      <c r="F99" s="8"/>
      <c r="G99" s="20"/>
      <c r="H99" s="8"/>
      <c r="I99" s="8"/>
      <c r="J99" s="8"/>
      <c r="K99" s="8"/>
      <c r="L99" s="8"/>
      <c r="M99" s="8"/>
      <c r="N99" s="8"/>
      <c r="O99" s="21"/>
      <c r="P99" s="13"/>
      <c r="Q99" s="10">
        <v>1</v>
      </c>
      <c r="R99" s="11"/>
      <c r="S99" s="12"/>
      <c r="T99" s="8"/>
      <c r="U99" s="13"/>
      <c r="V99" s="14"/>
      <c r="W99" s="13"/>
    </row>
    <row r="100" spans="1:23" outlineLevel="1" x14ac:dyDescent="0.2">
      <c r="A100" s="122"/>
      <c r="B100" s="8" t="s">
        <v>162</v>
      </c>
      <c r="C100" s="46" t="s">
        <v>260</v>
      </c>
      <c r="D100" s="8"/>
      <c r="E100" s="12"/>
      <c r="F100" s="8"/>
      <c r="G100" s="20"/>
      <c r="H100" s="8"/>
      <c r="I100" s="8"/>
      <c r="J100" s="8"/>
      <c r="K100" s="8"/>
      <c r="L100" s="8"/>
      <c r="M100" s="8"/>
      <c r="N100" s="8"/>
      <c r="O100" s="21"/>
      <c r="P100" s="13"/>
      <c r="Q100" s="10">
        <v>1</v>
      </c>
      <c r="R100" s="11"/>
      <c r="S100" s="12"/>
      <c r="T100" s="8"/>
      <c r="U100" s="13"/>
      <c r="V100" s="14"/>
      <c r="W100" s="13"/>
    </row>
    <row r="101" spans="1:23" outlineLevel="1" x14ac:dyDescent="0.2">
      <c r="A101" s="122"/>
      <c r="B101" s="8" t="s">
        <v>163</v>
      </c>
      <c r="C101" s="46" t="s">
        <v>261</v>
      </c>
      <c r="D101" s="8"/>
      <c r="E101" s="12"/>
      <c r="F101" s="8"/>
      <c r="G101" s="20"/>
      <c r="H101" s="8"/>
      <c r="I101" s="8"/>
      <c r="J101" s="8"/>
      <c r="K101" s="8"/>
      <c r="L101" s="8"/>
      <c r="M101" s="8"/>
      <c r="N101" s="8"/>
      <c r="O101" s="21"/>
      <c r="P101" s="13"/>
      <c r="Q101" s="10">
        <v>1</v>
      </c>
      <c r="R101" s="11"/>
      <c r="S101" s="12"/>
      <c r="T101" s="8"/>
      <c r="U101" s="13"/>
      <c r="V101" s="14"/>
      <c r="W101" s="13"/>
    </row>
    <row r="102" spans="1:23" outlineLevel="1" x14ac:dyDescent="0.2">
      <c r="A102" s="122"/>
      <c r="B102" s="8" t="s">
        <v>164</v>
      </c>
      <c r="C102" s="46" t="s">
        <v>262</v>
      </c>
      <c r="D102" s="8"/>
      <c r="E102" s="12"/>
      <c r="F102" s="8"/>
      <c r="G102" s="20"/>
      <c r="H102" s="8"/>
      <c r="I102" s="8"/>
      <c r="J102" s="8"/>
      <c r="K102" s="8"/>
      <c r="L102" s="8"/>
      <c r="M102" s="8"/>
      <c r="N102" s="8"/>
      <c r="O102" s="21"/>
      <c r="P102" s="13"/>
      <c r="Q102" s="10">
        <v>1</v>
      </c>
      <c r="R102" s="11"/>
      <c r="S102" s="12"/>
      <c r="T102" s="8"/>
      <c r="U102" s="13"/>
      <c r="V102" s="14"/>
      <c r="W102" s="13"/>
    </row>
    <row r="103" spans="1:23" outlineLevel="1" x14ac:dyDescent="0.2">
      <c r="A103" s="122"/>
      <c r="B103" s="8" t="s">
        <v>165</v>
      </c>
      <c r="C103" s="46" t="s">
        <v>263</v>
      </c>
      <c r="D103" s="8"/>
      <c r="E103" s="12"/>
      <c r="F103" s="8"/>
      <c r="G103" s="20"/>
      <c r="H103" s="8"/>
      <c r="I103" s="8"/>
      <c r="J103" s="8"/>
      <c r="K103" s="8"/>
      <c r="L103" s="8"/>
      <c r="M103" s="8"/>
      <c r="N103" s="8"/>
      <c r="O103" s="21"/>
      <c r="P103" s="13"/>
      <c r="Q103" s="10">
        <v>1</v>
      </c>
      <c r="R103" s="11"/>
      <c r="S103" s="12"/>
      <c r="T103" s="8"/>
      <c r="U103" s="13"/>
      <c r="V103" s="14"/>
      <c r="W103" s="13"/>
    </row>
    <row r="104" spans="1:23" outlineLevel="1" x14ac:dyDescent="0.2">
      <c r="A104" s="122"/>
      <c r="B104" s="8" t="s">
        <v>166</v>
      </c>
      <c r="C104" s="8" t="s">
        <v>166</v>
      </c>
      <c r="D104" s="8"/>
      <c r="E104" s="12"/>
      <c r="F104" s="8"/>
      <c r="G104" s="20"/>
      <c r="H104" s="8"/>
      <c r="I104" s="8"/>
      <c r="J104" s="8"/>
      <c r="K104" s="8"/>
      <c r="L104" s="8"/>
      <c r="M104" s="8"/>
      <c r="N104" s="8"/>
      <c r="O104" s="21"/>
      <c r="P104" s="13"/>
      <c r="Q104" s="10">
        <v>1</v>
      </c>
      <c r="R104" s="11"/>
      <c r="S104" s="12"/>
      <c r="T104" s="8"/>
      <c r="U104" s="13"/>
      <c r="V104" s="14"/>
      <c r="W104" s="13"/>
    </row>
    <row r="105" spans="1:23" outlineLevel="1" x14ac:dyDescent="0.2">
      <c r="A105" s="122"/>
      <c r="B105" s="8" t="s">
        <v>167</v>
      </c>
      <c r="C105" s="8" t="s">
        <v>167</v>
      </c>
      <c r="D105" s="8"/>
      <c r="E105" s="25"/>
      <c r="F105" s="8"/>
      <c r="G105" s="8"/>
      <c r="H105" s="8"/>
      <c r="I105" s="8"/>
      <c r="J105" s="8"/>
      <c r="K105" s="20"/>
      <c r="L105" s="8"/>
      <c r="M105" s="8"/>
      <c r="N105" s="8"/>
      <c r="O105" s="21"/>
      <c r="P105" s="13"/>
      <c r="Q105" s="10">
        <v>1</v>
      </c>
      <c r="R105" s="11"/>
      <c r="S105" s="12"/>
      <c r="T105" s="8"/>
      <c r="U105" s="13"/>
      <c r="V105" s="14"/>
      <c r="W105" s="13"/>
    </row>
    <row r="106" spans="1:23" outlineLevel="1" x14ac:dyDescent="0.2">
      <c r="A106" s="122"/>
      <c r="B106" s="8" t="s">
        <v>168</v>
      </c>
      <c r="C106" s="8" t="s">
        <v>264</v>
      </c>
      <c r="D106" s="8"/>
      <c r="E106" s="12"/>
      <c r="F106" s="8"/>
      <c r="G106" s="20"/>
      <c r="H106" s="8"/>
      <c r="I106" s="8"/>
      <c r="J106" s="8"/>
      <c r="K106" s="8"/>
      <c r="L106" s="8"/>
      <c r="M106" s="8"/>
      <c r="N106" s="8"/>
      <c r="O106" s="21"/>
      <c r="P106" s="13"/>
      <c r="Q106" s="10">
        <v>1</v>
      </c>
      <c r="R106" s="11"/>
      <c r="S106" s="12"/>
      <c r="T106" s="8"/>
      <c r="U106" s="13"/>
      <c r="V106" s="14"/>
      <c r="W106" s="13"/>
    </row>
    <row r="107" spans="1:23" outlineLevel="1" x14ac:dyDescent="0.2">
      <c r="A107" s="122"/>
      <c r="B107" s="8" t="s">
        <v>169</v>
      </c>
      <c r="C107" s="8" t="s">
        <v>265</v>
      </c>
      <c r="D107" s="8"/>
      <c r="E107" s="12"/>
      <c r="F107" s="8"/>
      <c r="G107" s="8"/>
      <c r="H107" s="8"/>
      <c r="I107" s="8"/>
      <c r="J107" s="8"/>
      <c r="K107" s="8"/>
      <c r="L107" s="20"/>
      <c r="M107" s="8"/>
      <c r="N107" s="8"/>
      <c r="O107" s="21"/>
      <c r="P107" s="13"/>
      <c r="Q107" s="10">
        <v>1</v>
      </c>
      <c r="R107" s="11" t="s">
        <v>27</v>
      </c>
      <c r="S107" s="12"/>
      <c r="T107" s="8"/>
      <c r="U107" s="13"/>
      <c r="V107" s="14">
        <v>3</v>
      </c>
      <c r="W107" s="13"/>
    </row>
    <row r="108" spans="1:23" outlineLevel="1" x14ac:dyDescent="0.2">
      <c r="A108" s="122"/>
      <c r="B108" s="8" t="s">
        <v>170</v>
      </c>
      <c r="C108" s="8" t="s">
        <v>266</v>
      </c>
      <c r="D108" s="8"/>
      <c r="E108" s="12"/>
      <c r="F108" s="8"/>
      <c r="G108" s="8"/>
      <c r="H108" s="8"/>
      <c r="I108" s="8"/>
      <c r="J108" s="8"/>
      <c r="K108" s="8"/>
      <c r="L108" s="8"/>
      <c r="M108" s="8"/>
      <c r="N108" s="8"/>
      <c r="O108" s="21"/>
      <c r="P108" s="29"/>
      <c r="Q108" s="10">
        <v>1</v>
      </c>
      <c r="R108" s="11"/>
      <c r="S108" s="12"/>
      <c r="T108" s="8"/>
      <c r="U108" s="13"/>
      <c r="V108" s="14"/>
      <c r="W108" s="13"/>
    </row>
    <row r="109" spans="1:23" outlineLevel="1" x14ac:dyDescent="0.2">
      <c r="A109" s="122"/>
      <c r="B109" s="8" t="s">
        <v>171</v>
      </c>
      <c r="C109" s="8" t="s">
        <v>171</v>
      </c>
      <c r="D109" s="8"/>
      <c r="E109" s="12"/>
      <c r="F109" s="8"/>
      <c r="G109" s="8"/>
      <c r="H109" s="8"/>
      <c r="I109" s="8"/>
      <c r="J109" s="8"/>
      <c r="K109" s="8"/>
      <c r="L109" s="8"/>
      <c r="M109" s="8"/>
      <c r="N109" s="8"/>
      <c r="O109" s="21"/>
      <c r="P109" s="13"/>
      <c r="Q109" s="10">
        <v>1</v>
      </c>
      <c r="R109" s="11"/>
      <c r="S109" s="12"/>
      <c r="T109" s="8"/>
      <c r="U109" s="13"/>
      <c r="V109" s="14"/>
      <c r="W109" s="13"/>
    </row>
    <row r="110" spans="1:23" x14ac:dyDescent="0.2">
      <c r="A110" s="122"/>
      <c r="B110" s="8" t="s">
        <v>172</v>
      </c>
      <c r="C110" s="8" t="s">
        <v>172</v>
      </c>
      <c r="D110" s="8"/>
      <c r="E110" s="25"/>
      <c r="F110" s="8"/>
      <c r="G110" s="8"/>
      <c r="H110" s="8"/>
      <c r="I110" s="8"/>
      <c r="J110" s="20"/>
      <c r="K110" s="8"/>
      <c r="L110" s="8"/>
      <c r="M110" s="8"/>
      <c r="N110" s="8"/>
      <c r="O110" s="21"/>
      <c r="P110" s="13"/>
      <c r="Q110" s="10">
        <v>1</v>
      </c>
      <c r="R110" s="11"/>
      <c r="S110" s="12"/>
      <c r="T110" s="8"/>
      <c r="U110" s="13"/>
      <c r="V110" s="14">
        <v>3</v>
      </c>
      <c r="W110" s="13"/>
    </row>
    <row r="111" spans="1:23" x14ac:dyDescent="0.2">
      <c r="A111" s="122"/>
      <c r="B111" s="8" t="s">
        <v>173</v>
      </c>
      <c r="C111" s="8" t="s">
        <v>173</v>
      </c>
      <c r="D111" s="8"/>
      <c r="E111" s="25"/>
      <c r="F111" s="8"/>
      <c r="G111" s="8"/>
      <c r="H111" s="8"/>
      <c r="I111" s="8"/>
      <c r="J111" s="20"/>
      <c r="K111" s="8"/>
      <c r="L111" s="8"/>
      <c r="M111" s="8"/>
      <c r="N111" s="8"/>
      <c r="O111" s="21"/>
      <c r="P111" s="13"/>
      <c r="Q111" s="10">
        <v>1</v>
      </c>
      <c r="R111" s="11"/>
      <c r="S111" s="17"/>
      <c r="T111" s="8"/>
      <c r="U111" s="13"/>
      <c r="V111" s="14">
        <v>1</v>
      </c>
      <c r="W111" s="13"/>
    </row>
    <row r="112" spans="1:23" ht="13.5" thickBot="1" x14ac:dyDescent="0.25">
      <c r="A112" s="122"/>
      <c r="B112" s="8" t="s">
        <v>174</v>
      </c>
      <c r="C112" s="8" t="s">
        <v>174</v>
      </c>
      <c r="D112" s="8"/>
      <c r="E112" s="25"/>
      <c r="F112" s="8"/>
      <c r="G112" s="8"/>
      <c r="H112" s="8"/>
      <c r="I112" s="8"/>
      <c r="J112" s="8"/>
      <c r="K112" s="8"/>
      <c r="L112" s="8"/>
      <c r="M112" s="8"/>
      <c r="N112" s="8"/>
      <c r="O112" s="21"/>
      <c r="P112" s="13"/>
      <c r="Q112" s="10">
        <v>1</v>
      </c>
      <c r="R112" s="11"/>
      <c r="S112" s="12"/>
      <c r="T112" s="8"/>
      <c r="U112" s="13"/>
      <c r="V112" s="14">
        <v>1</v>
      </c>
      <c r="W112" s="13"/>
    </row>
    <row r="113" spans="1:23" ht="13.5" thickBot="1" x14ac:dyDescent="0.25">
      <c r="A113" s="122"/>
      <c r="B113" s="8" t="s">
        <v>175</v>
      </c>
      <c r="C113" s="9" t="s">
        <v>176</v>
      </c>
      <c r="D113" s="8"/>
      <c r="E113" s="25"/>
      <c r="F113" s="8"/>
      <c r="G113" s="8"/>
      <c r="H113" s="8"/>
      <c r="I113" s="8"/>
      <c r="J113" s="8"/>
      <c r="K113" s="8"/>
      <c r="L113" s="20"/>
      <c r="M113" s="8"/>
      <c r="N113" s="8"/>
      <c r="O113" s="21"/>
      <c r="P113" s="13"/>
      <c r="Q113" s="10">
        <v>1</v>
      </c>
      <c r="R113" s="11" t="s">
        <v>27</v>
      </c>
      <c r="S113" s="12"/>
      <c r="T113" s="27"/>
      <c r="U113" s="13"/>
      <c r="V113" s="14">
        <v>2</v>
      </c>
      <c r="W113" s="13"/>
    </row>
    <row r="114" spans="1:23" ht="39" thickBot="1" x14ac:dyDescent="0.25">
      <c r="A114" s="122"/>
      <c r="B114" s="38" t="s">
        <v>177</v>
      </c>
      <c r="C114" s="39" t="s">
        <v>331</v>
      </c>
      <c r="D114" s="8"/>
      <c r="E114" s="25"/>
      <c r="F114" s="8"/>
      <c r="G114" s="8"/>
      <c r="H114" s="8"/>
      <c r="I114" s="8"/>
      <c r="J114" s="8"/>
      <c r="K114" s="8"/>
      <c r="L114" s="8"/>
      <c r="M114" s="8"/>
      <c r="N114" s="8"/>
      <c r="O114" s="21"/>
      <c r="P114" s="13"/>
      <c r="Q114" s="10">
        <v>1</v>
      </c>
      <c r="R114" s="11"/>
      <c r="S114" s="12"/>
      <c r="T114" s="8"/>
      <c r="U114" s="13"/>
      <c r="V114" s="14">
        <v>2</v>
      </c>
      <c r="W114" s="13"/>
    </row>
    <row r="115" spans="1:23" ht="13.5" thickBot="1" x14ac:dyDescent="0.25">
      <c r="A115" s="122"/>
      <c r="B115" s="45" t="s">
        <v>254</v>
      </c>
      <c r="C115" s="70" t="s">
        <v>253</v>
      </c>
      <c r="D115" s="6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3"/>
      <c r="Q115" s="74"/>
      <c r="R115" s="33"/>
      <c r="S115" s="30"/>
      <c r="T115" s="6"/>
      <c r="U115" s="32"/>
      <c r="V115" s="34">
        <v>2</v>
      </c>
      <c r="W115" s="32"/>
    </row>
    <row r="116" spans="1:23" x14ac:dyDescent="0.2">
      <c r="A116" s="116" t="s">
        <v>336</v>
      </c>
      <c r="B116" s="60" t="s">
        <v>178</v>
      </c>
      <c r="C116" s="60" t="s">
        <v>179</v>
      </c>
      <c r="D116" s="60" t="s">
        <v>226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64"/>
      <c r="R116" s="65"/>
      <c r="S116" s="66"/>
      <c r="T116" s="67"/>
      <c r="U116" s="68"/>
      <c r="V116" s="69"/>
      <c r="W116" s="68"/>
    </row>
    <row r="117" spans="1:23" x14ac:dyDescent="0.2">
      <c r="A117" s="117"/>
      <c r="B117" s="8" t="s">
        <v>180</v>
      </c>
      <c r="C117" s="8" t="s">
        <v>279</v>
      </c>
      <c r="D117" s="8"/>
      <c r="E117" s="25"/>
      <c r="F117" s="8"/>
      <c r="G117" s="8"/>
      <c r="H117" s="8"/>
      <c r="I117" s="8"/>
      <c r="J117" s="8"/>
      <c r="K117" s="8"/>
      <c r="L117" s="8"/>
      <c r="M117" s="8"/>
      <c r="N117" s="8"/>
      <c r="O117" s="21"/>
      <c r="P117" s="13"/>
      <c r="Q117" s="10"/>
      <c r="R117" s="54"/>
      <c r="S117" s="55"/>
      <c r="T117" s="23"/>
      <c r="U117" s="56"/>
      <c r="V117" s="57">
        <v>1</v>
      </c>
      <c r="W117" s="56"/>
    </row>
    <row r="118" spans="1:23" x14ac:dyDescent="0.2">
      <c r="A118" s="117"/>
      <c r="B118" s="8" t="s">
        <v>181</v>
      </c>
      <c r="C118" s="8" t="s">
        <v>182</v>
      </c>
      <c r="D118" s="8"/>
      <c r="E118" s="25"/>
      <c r="F118" s="8"/>
      <c r="G118" s="8"/>
      <c r="H118" s="8"/>
      <c r="I118" s="8"/>
      <c r="J118" s="8"/>
      <c r="K118" s="8"/>
      <c r="L118" s="8"/>
      <c r="M118" s="8"/>
      <c r="N118" s="8"/>
      <c r="O118" s="21"/>
      <c r="P118" s="13"/>
      <c r="Q118" s="10"/>
      <c r="R118" s="54"/>
      <c r="S118" s="55"/>
      <c r="T118" s="23"/>
      <c r="U118" s="56"/>
      <c r="V118" s="57">
        <v>3</v>
      </c>
      <c r="W118" s="56"/>
    </row>
    <row r="119" spans="1:23" x14ac:dyDescent="0.2">
      <c r="A119" s="117"/>
      <c r="B119" s="53" t="s">
        <v>183</v>
      </c>
      <c r="C119" s="53" t="s">
        <v>184</v>
      </c>
      <c r="D119" s="53" t="s">
        <v>185</v>
      </c>
      <c r="E119" s="58"/>
      <c r="F119" s="8"/>
      <c r="G119" s="8"/>
      <c r="H119" s="8"/>
      <c r="I119" s="8"/>
      <c r="J119" s="8"/>
      <c r="K119" s="8"/>
      <c r="L119" s="8"/>
      <c r="M119" s="8"/>
      <c r="N119" s="8"/>
      <c r="O119" s="21"/>
      <c r="P119" s="13"/>
      <c r="Q119" s="10"/>
      <c r="R119" s="54"/>
      <c r="S119" s="55"/>
      <c r="T119" s="23"/>
      <c r="U119" s="56"/>
      <c r="V119" s="57">
        <v>3</v>
      </c>
      <c r="W119" s="56"/>
    </row>
    <row r="120" spans="1:23" x14ac:dyDescent="0.2">
      <c r="A120" s="118"/>
      <c r="B120" s="92"/>
      <c r="C120" s="9" t="s">
        <v>202</v>
      </c>
      <c r="D120" s="8" t="s">
        <v>203</v>
      </c>
      <c r="E120" s="25"/>
      <c r="F120" s="8"/>
      <c r="G120" s="8"/>
      <c r="H120" s="8"/>
      <c r="I120" s="8"/>
      <c r="J120" s="8"/>
      <c r="K120" s="8"/>
      <c r="L120" s="8"/>
      <c r="M120" s="8"/>
      <c r="N120" s="8"/>
      <c r="O120" s="21"/>
      <c r="P120" s="13"/>
      <c r="Q120" s="10">
        <v>1</v>
      </c>
      <c r="R120" s="11"/>
      <c r="S120" s="12"/>
      <c r="T120" s="8"/>
      <c r="U120" s="13"/>
      <c r="V120" s="14">
        <v>1</v>
      </c>
      <c r="W120" s="13"/>
    </row>
    <row r="121" spans="1:23" x14ac:dyDescent="0.2">
      <c r="A121" s="118"/>
      <c r="B121" s="92" t="s">
        <v>316</v>
      </c>
      <c r="C121" s="92" t="s">
        <v>317</v>
      </c>
      <c r="D121" s="53"/>
      <c r="E121" s="58"/>
      <c r="F121" s="8"/>
      <c r="G121" s="8"/>
      <c r="H121" s="8"/>
      <c r="I121" s="8"/>
      <c r="J121" s="8"/>
      <c r="K121" s="8"/>
      <c r="L121" s="8"/>
      <c r="M121" s="8"/>
      <c r="N121" s="8"/>
      <c r="O121" s="21"/>
      <c r="P121" s="13"/>
      <c r="Q121" s="49"/>
      <c r="R121" s="54"/>
      <c r="S121" s="55"/>
      <c r="T121" s="23"/>
      <c r="U121" s="56"/>
      <c r="V121" s="57">
        <v>1</v>
      </c>
      <c r="W121" s="56"/>
    </row>
    <row r="122" spans="1:23" x14ac:dyDescent="0.2">
      <c r="A122" s="118"/>
      <c r="B122" s="76" t="s">
        <v>298</v>
      </c>
      <c r="C122" s="76" t="s">
        <v>298</v>
      </c>
      <c r="D122" s="53"/>
      <c r="E122" s="58"/>
      <c r="F122" s="8"/>
      <c r="G122" s="8"/>
      <c r="H122" s="8"/>
      <c r="I122" s="8"/>
      <c r="J122" s="8"/>
      <c r="K122" s="8"/>
      <c r="L122" s="8"/>
      <c r="M122" s="8"/>
      <c r="N122" s="8"/>
      <c r="O122" s="21"/>
      <c r="P122" s="13"/>
      <c r="Q122" s="49"/>
      <c r="R122" s="54"/>
      <c r="S122" s="55"/>
      <c r="T122" s="23"/>
      <c r="U122" s="56"/>
      <c r="V122" s="57">
        <v>1</v>
      </c>
      <c r="W122" s="56"/>
    </row>
    <row r="123" spans="1:23" x14ac:dyDescent="0.2">
      <c r="A123" s="118"/>
      <c r="B123" s="18" t="s">
        <v>186</v>
      </c>
      <c r="C123" s="62" t="s">
        <v>187</v>
      </c>
      <c r="D123" s="8"/>
      <c r="E123" s="12"/>
      <c r="F123" s="18"/>
      <c r="G123" s="18"/>
      <c r="H123" s="18"/>
      <c r="I123" s="18"/>
      <c r="J123" s="18"/>
      <c r="K123" s="18"/>
      <c r="L123" s="63"/>
      <c r="M123" s="18"/>
      <c r="N123" s="18"/>
      <c r="O123" s="18"/>
      <c r="P123" s="63"/>
      <c r="Q123" s="49"/>
      <c r="R123" s="54"/>
      <c r="S123" s="55"/>
      <c r="T123" s="23"/>
      <c r="U123" s="56"/>
      <c r="V123" s="57">
        <v>4</v>
      </c>
      <c r="W123" s="56"/>
    </row>
    <row r="124" spans="1:23" ht="14.1" customHeight="1" x14ac:dyDescent="0.2">
      <c r="A124" s="119"/>
      <c r="B124" s="60" t="s">
        <v>188</v>
      </c>
      <c r="C124" s="61" t="s">
        <v>255</v>
      </c>
      <c r="D124" s="60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0">
        <v>1</v>
      </c>
      <c r="R124" s="11"/>
      <c r="S124" s="12"/>
      <c r="T124" s="8"/>
      <c r="U124" s="13"/>
      <c r="V124" s="14"/>
      <c r="W124" s="13"/>
    </row>
    <row r="125" spans="1:23" outlineLevel="1" x14ac:dyDescent="0.2">
      <c r="A125" s="119"/>
      <c r="B125" s="8" t="s">
        <v>189</v>
      </c>
      <c r="C125" s="46" t="s">
        <v>257</v>
      </c>
      <c r="D125" s="8"/>
      <c r="E125" s="25"/>
      <c r="F125" s="8"/>
      <c r="G125" s="8"/>
      <c r="H125" s="8"/>
      <c r="I125" s="8"/>
      <c r="J125" s="8"/>
      <c r="K125" s="20"/>
      <c r="L125" s="8"/>
      <c r="M125" s="8"/>
      <c r="N125" s="8"/>
      <c r="O125" s="21"/>
      <c r="P125" s="13"/>
      <c r="Q125" s="10">
        <v>1</v>
      </c>
      <c r="R125" s="11" t="s">
        <v>42</v>
      </c>
      <c r="S125" s="12"/>
      <c r="T125" s="8"/>
      <c r="U125" s="13"/>
      <c r="V125" s="14">
        <v>1</v>
      </c>
      <c r="W125" s="13"/>
    </row>
    <row r="126" spans="1:23" outlineLevel="1" x14ac:dyDescent="0.2">
      <c r="A126" s="119"/>
      <c r="B126" s="8" t="s">
        <v>190</v>
      </c>
      <c r="C126" s="46" t="s">
        <v>256</v>
      </c>
      <c r="D126" s="8"/>
      <c r="E126" s="25"/>
      <c r="F126" s="8"/>
      <c r="G126" s="8"/>
      <c r="H126" s="8"/>
      <c r="I126" s="8"/>
      <c r="J126" s="8"/>
      <c r="K126" s="8"/>
      <c r="L126" s="8"/>
      <c r="M126" s="8"/>
      <c r="N126" s="8"/>
      <c r="O126" s="21"/>
      <c r="P126" s="13"/>
      <c r="Q126" s="10">
        <v>1</v>
      </c>
      <c r="R126" s="11"/>
      <c r="S126" s="12"/>
      <c r="T126" s="8"/>
      <c r="U126" s="13"/>
      <c r="V126" s="14"/>
      <c r="W126" s="13"/>
    </row>
    <row r="127" spans="1:23" x14ac:dyDescent="0.2">
      <c r="A127" s="119"/>
      <c r="B127" s="8" t="s">
        <v>191</v>
      </c>
      <c r="C127" s="9" t="s">
        <v>192</v>
      </c>
      <c r="D127" s="8" t="s">
        <v>193</v>
      </c>
      <c r="E127" s="25"/>
      <c r="F127" s="8"/>
      <c r="G127" s="8"/>
      <c r="H127" s="8"/>
      <c r="I127" s="8"/>
      <c r="J127" s="8"/>
      <c r="K127" s="8"/>
      <c r="L127" s="8"/>
      <c r="M127" s="8"/>
      <c r="N127" s="8"/>
      <c r="O127" s="21"/>
      <c r="P127" s="13"/>
      <c r="Q127" s="10">
        <v>1</v>
      </c>
      <c r="R127" s="11"/>
      <c r="S127" s="12"/>
      <c r="T127" s="8"/>
      <c r="U127" s="13"/>
      <c r="V127" s="14">
        <v>1</v>
      </c>
      <c r="W127" s="13"/>
    </row>
    <row r="128" spans="1:23" x14ac:dyDescent="0.2">
      <c r="A128" s="119"/>
      <c r="B128" s="8" t="s">
        <v>194</v>
      </c>
      <c r="C128" s="9" t="s">
        <v>195</v>
      </c>
      <c r="D128" s="8" t="s">
        <v>196</v>
      </c>
      <c r="E128" s="25"/>
      <c r="F128" s="8"/>
      <c r="G128" s="8"/>
      <c r="H128" s="8"/>
      <c r="I128" s="8"/>
      <c r="J128" s="8"/>
      <c r="K128" s="8"/>
      <c r="L128" s="8"/>
      <c r="M128" s="8"/>
      <c r="N128" s="8"/>
      <c r="O128" s="21"/>
      <c r="P128" s="13"/>
      <c r="Q128" s="10">
        <v>1</v>
      </c>
      <c r="R128" s="11"/>
      <c r="S128" s="12"/>
      <c r="T128" s="8"/>
      <c r="U128" s="13"/>
      <c r="V128" s="14">
        <v>1</v>
      </c>
      <c r="W128" s="13"/>
    </row>
    <row r="129" spans="1:23" x14ac:dyDescent="0.2">
      <c r="A129" s="119"/>
      <c r="B129" s="8" t="s">
        <v>197</v>
      </c>
      <c r="C129" s="8" t="s">
        <v>197</v>
      </c>
      <c r="D129" s="8"/>
      <c r="E129" s="25"/>
      <c r="F129" s="8"/>
      <c r="G129" s="8"/>
      <c r="H129" s="8"/>
      <c r="I129" s="8"/>
      <c r="J129" s="8"/>
      <c r="K129" s="8"/>
      <c r="L129" s="8"/>
      <c r="M129" s="8"/>
      <c r="N129" s="8"/>
      <c r="O129" s="21"/>
      <c r="P129" s="13"/>
      <c r="Q129" s="10">
        <v>1</v>
      </c>
      <c r="R129" s="11"/>
      <c r="S129" s="12"/>
      <c r="T129" s="8"/>
      <c r="U129" s="13"/>
      <c r="V129" s="14">
        <v>1</v>
      </c>
      <c r="W129" s="13"/>
    </row>
    <row r="130" spans="1:23" x14ac:dyDescent="0.2">
      <c r="A130" s="119"/>
      <c r="B130" s="8" t="s">
        <v>198</v>
      </c>
      <c r="C130" s="8" t="s">
        <v>198</v>
      </c>
      <c r="D130" s="8" t="s">
        <v>237</v>
      </c>
      <c r="E130" s="25"/>
      <c r="F130" s="8"/>
      <c r="G130" s="8"/>
      <c r="H130" s="8"/>
      <c r="I130" s="8"/>
      <c r="J130" s="8"/>
      <c r="K130" s="8"/>
      <c r="L130" s="8"/>
      <c r="M130" s="8"/>
      <c r="N130" s="8"/>
      <c r="O130" s="21"/>
      <c r="P130" s="13"/>
      <c r="Q130" s="10">
        <v>1</v>
      </c>
      <c r="R130" s="11"/>
      <c r="S130" s="12"/>
      <c r="T130" s="8"/>
      <c r="U130" s="13"/>
      <c r="V130" s="14">
        <v>1</v>
      </c>
      <c r="W130" s="13"/>
    </row>
    <row r="131" spans="1:23" x14ac:dyDescent="0.2">
      <c r="A131" s="119"/>
      <c r="B131" s="8" t="s">
        <v>199</v>
      </c>
      <c r="C131" s="9" t="s">
        <v>280</v>
      </c>
      <c r="D131" s="8"/>
      <c r="E131" s="25"/>
      <c r="F131" s="8"/>
      <c r="G131" s="8"/>
      <c r="H131" s="8"/>
      <c r="I131" s="8"/>
      <c r="J131" s="8"/>
      <c r="K131" s="8"/>
      <c r="L131" s="20"/>
      <c r="M131" s="8"/>
      <c r="N131" s="8"/>
      <c r="O131" s="21"/>
      <c r="P131" s="13"/>
      <c r="Q131" s="10">
        <v>1</v>
      </c>
      <c r="R131" s="11" t="s">
        <v>27</v>
      </c>
      <c r="S131" s="17"/>
      <c r="T131" s="8"/>
      <c r="U131" s="13"/>
      <c r="V131" s="14">
        <v>1</v>
      </c>
      <c r="W131" s="13"/>
    </row>
    <row r="132" spans="1:23" x14ac:dyDescent="0.2">
      <c r="A132" s="119"/>
      <c r="B132" s="8" t="s">
        <v>200</v>
      </c>
      <c r="C132" s="9" t="s">
        <v>321</v>
      </c>
      <c r="D132" s="8" t="s">
        <v>201</v>
      </c>
      <c r="E132" s="12"/>
      <c r="F132" s="8"/>
      <c r="G132" s="8"/>
      <c r="H132" s="8"/>
      <c r="I132" s="8"/>
      <c r="J132" s="8"/>
      <c r="K132" s="8"/>
      <c r="L132" s="20"/>
      <c r="M132" s="8"/>
      <c r="N132" s="8"/>
      <c r="O132" s="21"/>
      <c r="P132" s="13"/>
      <c r="Q132" s="10">
        <v>1</v>
      </c>
      <c r="R132" s="11" t="s">
        <v>27</v>
      </c>
      <c r="S132" s="17"/>
      <c r="T132" s="8"/>
      <c r="U132" s="13"/>
      <c r="V132" s="14">
        <v>1</v>
      </c>
      <c r="W132" s="13"/>
    </row>
    <row r="133" spans="1:23" x14ac:dyDescent="0.2">
      <c r="A133" s="119"/>
      <c r="B133" s="8" t="s">
        <v>204</v>
      </c>
      <c r="C133" s="8" t="s">
        <v>205</v>
      </c>
      <c r="D133" s="8"/>
      <c r="E133" s="12"/>
      <c r="F133" s="8"/>
      <c r="G133" s="8"/>
      <c r="H133" s="8"/>
      <c r="I133" s="8"/>
      <c r="J133" s="8"/>
      <c r="K133" s="8"/>
      <c r="L133" s="20"/>
      <c r="M133" s="8"/>
      <c r="N133" s="8"/>
      <c r="O133" s="21"/>
      <c r="P133" s="13"/>
      <c r="Q133" s="10">
        <v>1</v>
      </c>
      <c r="R133" s="11" t="s">
        <v>27</v>
      </c>
      <c r="S133" s="17"/>
      <c r="T133" s="8"/>
      <c r="U133" s="13"/>
      <c r="V133" s="14">
        <v>1</v>
      </c>
      <c r="W133" s="13"/>
    </row>
    <row r="134" spans="1:23" ht="13.5" thickBot="1" x14ac:dyDescent="0.25">
      <c r="A134" s="120"/>
      <c r="B134" s="6" t="s">
        <v>206</v>
      </c>
      <c r="C134" s="7" t="s">
        <v>330</v>
      </c>
      <c r="D134" s="6"/>
      <c r="E134" s="30"/>
      <c r="F134" s="6"/>
      <c r="G134" s="6"/>
      <c r="H134" s="6"/>
      <c r="I134" s="6"/>
      <c r="J134" s="6"/>
      <c r="K134" s="6"/>
      <c r="L134" s="6"/>
      <c r="M134" s="6"/>
      <c r="N134" s="6"/>
      <c r="O134" s="31"/>
      <c r="P134" s="32"/>
      <c r="Q134" s="10">
        <v>1</v>
      </c>
      <c r="R134" s="33"/>
      <c r="S134" s="30"/>
      <c r="T134" s="6"/>
      <c r="U134" s="32"/>
      <c r="V134" s="34"/>
      <c r="W134" s="32"/>
    </row>
    <row r="135" spans="1:23" ht="18" customHeight="1" thickBot="1" x14ac:dyDescent="0.25">
      <c r="A135" s="114" t="s">
        <v>337</v>
      </c>
      <c r="B135" s="38" t="s">
        <v>207</v>
      </c>
      <c r="C135" s="39" t="s">
        <v>282</v>
      </c>
      <c r="D135" s="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">
        <v>1</v>
      </c>
      <c r="R135" s="11"/>
      <c r="S135" s="12"/>
      <c r="T135" s="8"/>
      <c r="U135" s="13"/>
      <c r="V135" s="14">
        <v>1</v>
      </c>
      <c r="W135" s="13"/>
    </row>
    <row r="136" spans="1:23" outlineLevel="1" x14ac:dyDescent="0.2">
      <c r="A136" s="114"/>
      <c r="B136" s="38" t="s">
        <v>306</v>
      </c>
      <c r="C136" s="52" t="s">
        <v>283</v>
      </c>
      <c r="D136" s="8"/>
      <c r="E136" s="25"/>
      <c r="F136" s="20"/>
      <c r="G136" s="8"/>
      <c r="H136" s="8"/>
      <c r="I136" s="8"/>
      <c r="J136" s="8"/>
      <c r="K136" s="8"/>
      <c r="L136" s="8"/>
      <c r="M136" s="8"/>
      <c r="N136" s="8"/>
      <c r="O136" s="21"/>
      <c r="P136" s="13"/>
      <c r="Q136" s="10">
        <v>1</v>
      </c>
      <c r="R136" s="11" t="s">
        <v>27</v>
      </c>
      <c r="S136" s="17"/>
      <c r="T136" s="8"/>
      <c r="U136" s="13"/>
      <c r="V136" s="14">
        <v>1</v>
      </c>
      <c r="W136" s="13"/>
    </row>
    <row r="137" spans="1:23" outlineLevel="1" x14ac:dyDescent="0.2">
      <c r="A137" s="114"/>
      <c r="B137" s="38" t="s">
        <v>208</v>
      </c>
      <c r="C137" s="52" t="s">
        <v>284</v>
      </c>
      <c r="D137" s="8"/>
      <c r="E137" s="25"/>
      <c r="F137" s="8"/>
      <c r="G137" s="8"/>
      <c r="H137" s="8"/>
      <c r="I137" s="8"/>
      <c r="J137" s="8"/>
      <c r="K137" s="8"/>
      <c r="L137" s="8"/>
      <c r="M137" s="8"/>
      <c r="N137" s="8"/>
      <c r="O137" s="21"/>
      <c r="P137" s="13"/>
      <c r="Q137" s="10">
        <v>1</v>
      </c>
      <c r="R137" s="11"/>
      <c r="S137" s="12"/>
      <c r="T137" s="8"/>
      <c r="U137" s="13"/>
      <c r="V137" s="14">
        <v>1</v>
      </c>
      <c r="W137" s="13"/>
    </row>
    <row r="138" spans="1:23" outlineLevel="1" x14ac:dyDescent="0.2">
      <c r="A138" s="114"/>
      <c r="B138" s="38" t="s">
        <v>209</v>
      </c>
      <c r="C138" s="52" t="s">
        <v>285</v>
      </c>
      <c r="D138" s="8"/>
      <c r="E138" s="25"/>
      <c r="F138" s="8"/>
      <c r="G138" s="8"/>
      <c r="H138" s="8"/>
      <c r="I138" s="8"/>
      <c r="J138" s="8"/>
      <c r="K138" s="8"/>
      <c r="L138" s="8"/>
      <c r="M138" s="8"/>
      <c r="N138" s="8"/>
      <c r="O138" s="21"/>
      <c r="P138" s="13"/>
      <c r="Q138" s="10">
        <v>1</v>
      </c>
      <c r="R138" s="11" t="s">
        <v>27</v>
      </c>
      <c r="S138" s="17"/>
      <c r="T138" s="8"/>
      <c r="U138" s="13"/>
      <c r="V138" s="14">
        <v>1</v>
      </c>
      <c r="W138" s="13"/>
    </row>
    <row r="139" spans="1:23" x14ac:dyDescent="0.2">
      <c r="A139" s="114"/>
      <c r="B139" s="8" t="s">
        <v>210</v>
      </c>
      <c r="C139" s="9" t="s">
        <v>286</v>
      </c>
      <c r="D139" s="8"/>
      <c r="E139" s="25"/>
      <c r="F139" s="20"/>
      <c r="G139" s="8"/>
      <c r="H139" s="8"/>
      <c r="I139" s="8"/>
      <c r="J139" s="8"/>
      <c r="K139" s="8"/>
      <c r="L139" s="8"/>
      <c r="M139" s="8"/>
      <c r="N139" s="8"/>
      <c r="O139" s="21"/>
      <c r="P139" s="13"/>
      <c r="Q139" s="10">
        <v>1</v>
      </c>
      <c r="R139" s="11"/>
      <c r="S139" s="12"/>
      <c r="T139" s="8"/>
      <c r="U139" s="13"/>
      <c r="V139" s="14">
        <v>2</v>
      </c>
      <c r="W139" s="13"/>
    </row>
    <row r="140" spans="1:23" x14ac:dyDescent="0.2">
      <c r="A140" s="114"/>
      <c r="B140" s="8" t="s">
        <v>211</v>
      </c>
      <c r="C140" s="9" t="s">
        <v>287</v>
      </c>
      <c r="D140" s="8"/>
      <c r="E140" s="25"/>
      <c r="F140" s="20"/>
      <c r="G140" s="8"/>
      <c r="H140" s="8"/>
      <c r="I140" s="8"/>
      <c r="J140" s="8"/>
      <c r="K140" s="8"/>
      <c r="L140" s="8"/>
      <c r="M140" s="8"/>
      <c r="N140" s="8"/>
      <c r="O140" s="21"/>
      <c r="P140" s="13"/>
      <c r="Q140" s="10">
        <v>1</v>
      </c>
      <c r="R140" s="11"/>
      <c r="S140" s="12"/>
      <c r="T140" s="8"/>
      <c r="U140" s="13"/>
      <c r="V140" s="14">
        <v>1</v>
      </c>
      <c r="W140" s="13"/>
    </row>
    <row r="141" spans="1:23" x14ac:dyDescent="0.2">
      <c r="A141" s="114"/>
      <c r="B141" s="8" t="s">
        <v>212</v>
      </c>
      <c r="C141" s="9" t="s">
        <v>288</v>
      </c>
      <c r="D141" s="8"/>
      <c r="E141" s="12"/>
      <c r="F141" s="8"/>
      <c r="G141" s="8"/>
      <c r="H141" s="8"/>
      <c r="I141" s="8"/>
      <c r="J141" s="8"/>
      <c r="K141" s="20"/>
      <c r="L141" s="8"/>
      <c r="M141" s="8"/>
      <c r="N141" s="8"/>
      <c r="O141" s="21"/>
      <c r="P141" s="13"/>
      <c r="Q141" s="10">
        <v>1</v>
      </c>
      <c r="R141" s="11" t="s">
        <v>42</v>
      </c>
      <c r="S141" s="12"/>
      <c r="T141" s="8"/>
      <c r="U141" s="13"/>
      <c r="V141" s="14">
        <v>1</v>
      </c>
      <c r="W141" s="13"/>
    </row>
    <row r="142" spans="1:23" x14ac:dyDescent="0.2">
      <c r="A142" s="114"/>
      <c r="B142" s="38" t="s">
        <v>213</v>
      </c>
      <c r="C142" s="39" t="s">
        <v>289</v>
      </c>
      <c r="D142" s="8"/>
      <c r="E142" s="25"/>
      <c r="F142" s="8"/>
      <c r="G142" s="8"/>
      <c r="H142" s="8"/>
      <c r="I142" s="8"/>
      <c r="J142" s="8"/>
      <c r="K142" s="8"/>
      <c r="L142" s="8"/>
      <c r="M142" s="8"/>
      <c r="N142" s="8"/>
      <c r="O142" s="21"/>
      <c r="P142" s="13"/>
      <c r="Q142" s="10">
        <v>1</v>
      </c>
      <c r="R142" s="11" t="s">
        <v>42</v>
      </c>
      <c r="S142" s="12"/>
      <c r="T142" s="27"/>
      <c r="U142" s="13"/>
      <c r="V142" s="14">
        <v>3</v>
      </c>
      <c r="W142" s="13"/>
    </row>
    <row r="143" spans="1:23" ht="13.5" thickBot="1" x14ac:dyDescent="0.25">
      <c r="A143" s="114"/>
      <c r="B143" s="8" t="s">
        <v>214</v>
      </c>
      <c r="C143" s="9" t="s">
        <v>299</v>
      </c>
      <c r="D143" s="8"/>
      <c r="E143" s="25"/>
      <c r="F143" s="8"/>
      <c r="G143" s="8"/>
      <c r="H143" s="8"/>
      <c r="I143" s="8"/>
      <c r="J143" s="8"/>
      <c r="K143" s="8"/>
      <c r="L143" s="8"/>
      <c r="M143" s="8"/>
      <c r="N143" s="8"/>
      <c r="O143" s="21"/>
      <c r="P143" s="13"/>
      <c r="Q143" s="10">
        <v>1</v>
      </c>
      <c r="R143" s="11"/>
      <c r="S143" s="12"/>
      <c r="T143" s="8"/>
      <c r="U143" s="13"/>
      <c r="V143" s="14">
        <v>1</v>
      </c>
      <c r="W143" s="13"/>
    </row>
    <row r="144" spans="1:23" ht="13.5" thickBot="1" x14ac:dyDescent="0.25">
      <c r="A144" s="114"/>
      <c r="B144" s="53" t="s">
        <v>304</v>
      </c>
      <c r="C144" s="9" t="s">
        <v>305</v>
      </c>
      <c r="D144" s="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">
        <v>1</v>
      </c>
      <c r="R144" s="11"/>
      <c r="S144" s="12"/>
      <c r="T144" s="8"/>
      <c r="U144" s="13"/>
      <c r="V144" s="14">
        <v>1</v>
      </c>
      <c r="W144" s="13"/>
    </row>
    <row r="145" spans="1:23" ht="13.5" thickBot="1" x14ac:dyDescent="0.25">
      <c r="A145" s="115"/>
      <c r="B145" s="79" t="s">
        <v>301</v>
      </c>
      <c r="C145" s="77" t="s">
        <v>300</v>
      </c>
      <c r="D145" s="8"/>
      <c r="E145" s="25"/>
      <c r="F145" s="8"/>
      <c r="G145" s="8"/>
      <c r="H145" s="8"/>
      <c r="I145" s="8"/>
      <c r="J145" s="8"/>
      <c r="K145" s="8"/>
      <c r="L145" s="8"/>
      <c r="M145" s="8"/>
      <c r="N145" s="8"/>
      <c r="O145" s="21"/>
      <c r="P145" s="13"/>
      <c r="Q145" s="10"/>
      <c r="R145" s="11"/>
      <c r="S145" s="12"/>
      <c r="T145" s="8"/>
      <c r="U145" s="13"/>
      <c r="V145" s="14">
        <v>1</v>
      </c>
      <c r="W145" s="13"/>
    </row>
    <row r="146" spans="1:23" ht="13.5" thickBot="1" x14ac:dyDescent="0.25">
      <c r="A146" s="115"/>
      <c r="B146" s="80" t="s">
        <v>302</v>
      </c>
      <c r="C146" s="78" t="s">
        <v>303</v>
      </c>
      <c r="D146" s="53"/>
      <c r="E146" s="25"/>
      <c r="F146" s="53"/>
      <c r="G146" s="53"/>
      <c r="H146" s="53"/>
      <c r="I146" s="53"/>
      <c r="J146" s="53"/>
      <c r="K146" s="53"/>
      <c r="L146" s="53"/>
      <c r="M146" s="53"/>
      <c r="N146" s="53"/>
      <c r="O146" s="59"/>
      <c r="P146" s="56"/>
      <c r="Q146" s="10"/>
      <c r="R146" s="54"/>
      <c r="S146" s="55"/>
      <c r="T146" s="53"/>
      <c r="U146" s="56"/>
      <c r="V146" s="57">
        <v>1</v>
      </c>
      <c r="W146" s="56"/>
    </row>
    <row r="147" spans="1:23" ht="13.5" thickBot="1" x14ac:dyDescent="0.25">
      <c r="A147" s="115"/>
      <c r="B147" s="81" t="s">
        <v>307</v>
      </c>
      <c r="C147" s="82" t="s">
        <v>308</v>
      </c>
      <c r="D147" s="53"/>
      <c r="E147" s="58"/>
      <c r="F147" s="53"/>
      <c r="G147" s="53"/>
      <c r="H147" s="53"/>
      <c r="I147" s="53"/>
      <c r="J147" s="53"/>
      <c r="K147" s="53"/>
      <c r="L147" s="53"/>
      <c r="M147" s="53"/>
      <c r="N147" s="53"/>
      <c r="O147" s="59"/>
      <c r="P147" s="56"/>
      <c r="Q147" s="10"/>
      <c r="R147" s="54" t="s">
        <v>42</v>
      </c>
      <c r="S147" s="55"/>
      <c r="T147" s="53"/>
      <c r="U147" s="56"/>
      <c r="V147" s="57">
        <v>1</v>
      </c>
      <c r="W147" s="56"/>
    </row>
    <row r="148" spans="1:23" ht="11.1" customHeight="1" thickBot="1" x14ac:dyDescent="0.25">
      <c r="A148" s="114"/>
      <c r="B148" s="75" t="s">
        <v>87</v>
      </c>
      <c r="C148" s="75" t="s">
        <v>87</v>
      </c>
      <c r="D148" s="6"/>
      <c r="E148" s="30"/>
      <c r="F148" s="6"/>
      <c r="G148" s="6"/>
      <c r="H148" s="6"/>
      <c r="I148" s="6"/>
      <c r="J148" s="6"/>
      <c r="K148" s="6"/>
      <c r="L148" s="6"/>
      <c r="M148" s="6"/>
      <c r="N148" s="6"/>
      <c r="O148" s="31"/>
      <c r="P148" s="32"/>
      <c r="Q148" s="10">
        <v>1</v>
      </c>
      <c r="R148" s="33"/>
      <c r="S148" s="30"/>
      <c r="T148" s="6"/>
      <c r="U148" s="32"/>
      <c r="V148" s="34"/>
      <c r="W148" s="32"/>
    </row>
  </sheetData>
  <mergeCells count="34">
    <mergeCell ref="A135:A148"/>
    <mergeCell ref="E135:P135"/>
    <mergeCell ref="E81:P81"/>
    <mergeCell ref="A116:A134"/>
    <mergeCell ref="E116:P116"/>
    <mergeCell ref="E144:P144"/>
    <mergeCell ref="A81:A115"/>
    <mergeCell ref="E90:P90"/>
    <mergeCell ref="E124:P124"/>
    <mergeCell ref="A47:A80"/>
    <mergeCell ref="E47:P47"/>
    <mergeCell ref="E50:P50"/>
    <mergeCell ref="E54:P54"/>
    <mergeCell ref="E71:P71"/>
    <mergeCell ref="E75:P75"/>
    <mergeCell ref="E78:P78"/>
    <mergeCell ref="V1:V2"/>
    <mergeCell ref="W1:W2"/>
    <mergeCell ref="X1:AA2"/>
    <mergeCell ref="A3:A46"/>
    <mergeCell ref="E3:P3"/>
    <mergeCell ref="Y5:AB5"/>
    <mergeCell ref="E10:P10"/>
    <mergeCell ref="E16:P16"/>
    <mergeCell ref="E24:P24"/>
    <mergeCell ref="E27:P27"/>
    <mergeCell ref="E40:P40"/>
    <mergeCell ref="E45:P45"/>
    <mergeCell ref="E7:P7"/>
    <mergeCell ref="A1:A2"/>
    <mergeCell ref="B1:D1"/>
    <mergeCell ref="E1:P1"/>
    <mergeCell ref="R1:R2"/>
    <mergeCell ref="S1:U1"/>
  </mergeCells>
  <pageMargins left="0.78749999999999998" right="0.78749999999999998" top="1.05277777777778" bottom="1.05277777777778" header="0.78749999999999998" footer="0.78749999999999998"/>
  <pageSetup paperSize="8" scale="72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rowBreaks count="1" manualBreakCount="1">
    <brk id="80" max="22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60" zoomScaleNormal="160" zoomScaleSheetLayoutView="150" workbookViewId="0">
      <selection activeCell="A16" sqref="A16"/>
    </sheetView>
  </sheetViews>
  <sheetFormatPr baseColWidth="10" defaultRowHeight="12.75" x14ac:dyDescent="0.2"/>
  <cols>
    <col min="1" max="1" width="69.28515625" customWidth="1"/>
  </cols>
  <sheetData>
    <row r="1" spans="1:7" x14ac:dyDescent="0.2">
      <c r="A1" s="95"/>
      <c r="B1" s="95"/>
      <c r="C1" s="95"/>
      <c r="D1" s="95"/>
      <c r="E1" s="95"/>
      <c r="F1" s="95"/>
      <c r="G1" s="95"/>
    </row>
    <row r="2" spans="1:7" x14ac:dyDescent="0.2">
      <c r="A2" s="95"/>
      <c r="B2" s="95"/>
      <c r="C2" s="95"/>
      <c r="D2" s="95"/>
      <c r="E2" s="95"/>
      <c r="F2" s="95"/>
      <c r="G2" s="95"/>
    </row>
    <row r="3" spans="1:7" x14ac:dyDescent="0.2">
      <c r="A3" s="96" t="s">
        <v>343</v>
      </c>
      <c r="B3" s="95"/>
      <c r="C3" s="95"/>
      <c r="D3" s="95"/>
      <c r="E3" s="95"/>
      <c r="F3" s="95"/>
      <c r="G3" s="95"/>
    </row>
    <row r="4" spans="1:7" x14ac:dyDescent="0.2">
      <c r="A4" s="95" t="s">
        <v>340</v>
      </c>
      <c r="B4" s="95"/>
      <c r="C4" s="95"/>
      <c r="D4" s="95"/>
      <c r="E4" s="95"/>
      <c r="F4" s="95"/>
      <c r="G4" s="95"/>
    </row>
    <row r="5" spans="1:7" x14ac:dyDescent="0.2">
      <c r="A5" s="95" t="s">
        <v>344</v>
      </c>
      <c r="B5" s="95"/>
      <c r="C5" s="95"/>
      <c r="D5" s="95"/>
      <c r="E5" s="95"/>
      <c r="F5" s="95"/>
      <c r="G5" s="95"/>
    </row>
    <row r="6" spans="1:7" x14ac:dyDescent="0.2">
      <c r="A6" s="95" t="s">
        <v>341</v>
      </c>
      <c r="B6" s="95"/>
      <c r="C6" s="95"/>
      <c r="D6" s="95"/>
      <c r="E6" s="95"/>
      <c r="F6" s="95"/>
      <c r="G6" s="95"/>
    </row>
    <row r="7" spans="1:7" x14ac:dyDescent="0.2">
      <c r="A7" s="95" t="s">
        <v>342</v>
      </c>
      <c r="B7" s="95"/>
      <c r="C7" s="95"/>
      <c r="D7" s="95"/>
      <c r="E7" s="95"/>
      <c r="F7" s="95"/>
      <c r="G7" s="95"/>
    </row>
    <row r="8" spans="1:7" x14ac:dyDescent="0.2">
      <c r="A8" s="95"/>
      <c r="B8" s="95"/>
      <c r="C8" s="95"/>
      <c r="D8" s="95"/>
      <c r="E8" s="95"/>
      <c r="F8" s="95"/>
      <c r="G8" s="95"/>
    </row>
    <row r="9" spans="1:7" x14ac:dyDescent="0.2">
      <c r="A9" s="95"/>
      <c r="B9" s="95"/>
      <c r="C9" s="95"/>
      <c r="D9" s="95"/>
      <c r="E9" s="95"/>
      <c r="F9" s="95"/>
      <c r="G9" s="95"/>
    </row>
    <row r="10" spans="1:7" x14ac:dyDescent="0.2">
      <c r="A10" s="95"/>
      <c r="B10" s="95"/>
      <c r="C10" s="95"/>
      <c r="D10" s="95"/>
      <c r="E10" s="95"/>
      <c r="F10" s="95"/>
      <c r="G10" s="95"/>
    </row>
    <row r="11" spans="1:7" x14ac:dyDescent="0.2">
      <c r="A11" s="95"/>
      <c r="B11" s="95"/>
      <c r="C11" s="95"/>
      <c r="D11" s="95"/>
      <c r="E11" s="95"/>
      <c r="F11" s="95"/>
      <c r="G11" s="95"/>
    </row>
    <row r="12" spans="1:7" x14ac:dyDescent="0.2">
      <c r="A12" s="95"/>
      <c r="B12" s="95"/>
      <c r="C12" s="95"/>
      <c r="D12" s="95"/>
      <c r="E12" s="95"/>
      <c r="F12" s="95"/>
      <c r="G12" s="95"/>
    </row>
    <row r="13" spans="1:7" x14ac:dyDescent="0.2">
      <c r="A13" s="95"/>
      <c r="B13" s="95"/>
      <c r="C13" s="95"/>
      <c r="D13" s="95"/>
      <c r="E13" s="95"/>
      <c r="F13" s="95"/>
      <c r="G13" s="95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Sheet1</vt:lpstr>
      <vt:lpstr>Prio-Def</vt:lpstr>
      <vt:lpstr>Sheet1!Druckbereich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Steinhagen</dc:creator>
  <dc:description/>
  <cp:lastModifiedBy>Baer, Ralph Dr.</cp:lastModifiedBy>
  <cp:revision>87</cp:revision>
  <dcterms:created xsi:type="dcterms:W3CDTF">2020-08-26T17:18:28Z</dcterms:created>
  <dcterms:modified xsi:type="dcterms:W3CDTF">2020-09-16T06:38:37Z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