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orentz\Desktop\Desktop-2023-september\beamstudy-24\Planung Maschinen Experimente 2024\"/>
    </mc:Choice>
  </mc:AlternateContent>
  <xr:revisionPtr revIDLastSave="0" documentId="13_ncr:1_{8207918D-D07A-4637-AF7D-0F02A58F18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alender" sheetId="6" r:id="rId1"/>
  </sheets>
  <definedNames>
    <definedName name="_xlnm.Print_Area" localSheetId="0">Kalender!$A$4:$G$18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6" l="1"/>
  <c r="A23" i="6" s="1"/>
  <c r="A24" i="6" s="1"/>
  <c r="A25" i="6" s="1"/>
  <c r="A26" i="6" s="1"/>
  <c r="A27" i="6" s="1"/>
  <c r="A8" i="6"/>
  <c r="A10" i="6" s="1"/>
  <c r="A12" i="6" s="1"/>
  <c r="A14" i="6" s="1"/>
  <c r="A15" i="6" s="1"/>
  <c r="A16" i="6" s="1"/>
  <c r="A17" i="6" s="1"/>
  <c r="A5" i="6"/>
</calcChain>
</file>

<file path=xl/sharedStrings.xml><?xml version="1.0" encoding="utf-8"?>
<sst xmlns="http://schemas.openxmlformats.org/spreadsheetml/2006/main" count="112" uniqueCount="52">
  <si>
    <t>notizen</t>
  </si>
  <si>
    <t>Hochstrom</t>
  </si>
  <si>
    <t>SIS18</t>
  </si>
  <si>
    <t>EZR</t>
  </si>
  <si>
    <t>Nord</t>
  </si>
  <si>
    <t>Süd</t>
  </si>
  <si>
    <t>FS</t>
  </si>
  <si>
    <t>SS</t>
  </si>
  <si>
    <t>NS</t>
  </si>
  <si>
    <t>...</t>
  </si>
  <si>
    <t>UNILAC</t>
  </si>
  <si>
    <t>Ar</t>
  </si>
  <si>
    <t>Experiments 40-Ar ESR/CryRing and X8, 170-Er HFS</t>
  </si>
  <si>
    <t>M. Frey: Barrier Bucket Cavity in ESR</t>
  </si>
  <si>
    <r>
      <t>T. Sieber: Test of the FAIR-CCC Prototype (superconducting Beam Intensity Diagnostics)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, HTA</t>
    </r>
  </si>
  <si>
    <t>Winters: Bunched beam experiments at the ESR</t>
  </si>
  <si>
    <t>Chorni:  FCT measurements</t>
  </si>
  <si>
    <t>Lorentz: ESR beam optics</t>
  </si>
  <si>
    <t>Chorni: Novel excitation hardware for tune measurement in ESR</t>
  </si>
  <si>
    <t>Franchetti: Characterization of Beam Loss during Deceleration at ESR</t>
  </si>
  <si>
    <t>Kornilov: Beam losses related to the high-intensity</t>
  </si>
  <si>
    <t>Oeftiger: Electrostatic Radio-Frequency Quadrupole for Landau damping of Head-tail Instabilities</t>
  </si>
  <si>
    <t>Kornilov: Bunch compression with high-intensity</t>
  </si>
  <si>
    <t>Herfurth, Direct transfer of soft beams from SIS18 to CRYRING</t>
  </si>
  <si>
    <t>U</t>
  </si>
  <si>
    <t>SIS18 Booster Mode</t>
  </si>
  <si>
    <t>Barth: Uranium Front to End</t>
  </si>
  <si>
    <t>Barth: Multi-Charge states</t>
  </si>
  <si>
    <t xml:space="preserve">Walasek-Hoehne: Study of the OTR screen for spill structure and profile measurements with high intensity </t>
  </si>
  <si>
    <t>T. Radon: Dosimetry with Uranium beams</t>
  </si>
  <si>
    <t>Walasek-Hoehne: Study of the OTR screen for spill structure and profile measurements with high intensity, HTP</t>
  </si>
  <si>
    <t>Boutachkov: Study of the ZnO(Ga) powder screen, HTP</t>
  </si>
  <si>
    <t>T. Radon: Dosimetry with Uranium beams, HTA</t>
  </si>
  <si>
    <t>Hessler: Commissioning of BPMs in TE beamline and related extensions of BENNO application.</t>
  </si>
  <si>
    <t>Umstellung SIS18-&gt;SIS12               Oeftiger: Turn-by-turn Profiles for Optimising Multi-turn Injection</t>
  </si>
  <si>
    <t>Umstellung SIS12-&gt;SIS18             Herfurth: Direct transfer of soft beams from SIS18 to CRYRING</t>
  </si>
  <si>
    <t>BSM:  UN6 und UCW</t>
  </si>
  <si>
    <t>Umstellung SIS18-&gt;SIS12</t>
  </si>
  <si>
    <t>Umstellung SIS12-&gt;SIS18                Hessler: Commissioning of BPMs in TE beamline and related extensions of BENNO application.</t>
  </si>
  <si>
    <t>B. Galnander: Slow extraction using COSE</t>
  </si>
  <si>
    <t>Einstellung Hochstrom, HTA</t>
  </si>
  <si>
    <t>Trafotest X2/       BSM:  UN6 und UCW</t>
  </si>
  <si>
    <t>....</t>
  </si>
  <si>
    <t>Trafotest X2</t>
  </si>
  <si>
    <t>R. Singh: Macrospill feedback for Quad driven slow extraction</t>
  </si>
  <si>
    <t>Pietri, E. Kazantseva: Testing of framework for Machine Learning to optimize Super-FRS operation, HFS</t>
  </si>
  <si>
    <t>K. Gross: SIS18 Micro Spill Cavity</t>
  </si>
  <si>
    <t>D. Ondreka: SIS18 Booster Mode</t>
  </si>
  <si>
    <t>R. Singh, W. Barth, S. Lauber: Inbetriebnahme Fast Farady Cup, US3 (4h)</t>
  </si>
  <si>
    <t>B. Galnander: Beam Based Alignment</t>
  </si>
  <si>
    <t>B. Galnander: Scraper Protection</t>
  </si>
  <si>
    <t>R.Singh: Measurement of bunch length of non-relativistic LINAC beams, 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</si>
</sst>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164" fontId="2" fillId="0" borderId="0" xfId="1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14" fontId="2" fillId="0" borderId="0" xfId="1" applyNumberFormat="1" applyAlignment="1">
      <alignment horizontal="left" vertical="center" wrapText="1"/>
    </xf>
    <xf numFmtId="0" fontId="2" fillId="0" borderId="0" xfId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4" fontId="2" fillId="0" borderId="0" xfId="1" applyNumberFormat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6" borderId="2" xfId="0" applyFill="1" applyBorder="1" applyAlignment="1">
      <alignment vertical="top"/>
    </xf>
    <xf numFmtId="0" fontId="0" fillId="6" borderId="1" xfId="0" applyFill="1" applyBorder="1" applyAlignment="1">
      <alignment vertical="top" wrapText="1"/>
    </xf>
    <xf numFmtId="0" fontId="0" fillId="6" borderId="1" xfId="0" applyFill="1" applyBorder="1" applyAlignment="1">
      <alignment vertical="top"/>
    </xf>
    <xf numFmtId="0" fontId="0" fillId="3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top" wrapText="1"/>
    </xf>
    <xf numFmtId="0" fontId="0" fillId="6" borderId="2" xfId="0" applyFill="1" applyBorder="1" applyAlignment="1">
      <alignment vertical="top" wrapText="1"/>
    </xf>
    <xf numFmtId="0" fontId="0" fillId="2" borderId="5" xfId="0" applyFill="1" applyBorder="1" applyAlignment="1">
      <alignment vertic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wrapText="1"/>
    </xf>
    <xf numFmtId="0" fontId="3" fillId="3" borderId="6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3" fillId="3" borderId="7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7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2" borderId="10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14" fontId="2" fillId="0" borderId="0" xfId="1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2" fillId="0" borderId="9" xfId="1" applyNumberFormat="1" applyBorder="1" applyAlignment="1">
      <alignment horizontal="center" vertical="center" wrapText="1"/>
    </xf>
    <xf numFmtId="164" fontId="2" fillId="0" borderId="4" xfId="1" applyNumberFormat="1" applyBorder="1" applyAlignment="1">
      <alignment horizontal="center" vertical="center" wrapText="1"/>
    </xf>
    <xf numFmtId="14" fontId="2" fillId="0" borderId="9" xfId="1" applyNumberFormat="1" applyBorder="1" applyAlignment="1">
      <alignment horizontal="center" vertical="center" wrapText="1"/>
    </xf>
    <xf numFmtId="14" fontId="2" fillId="0" borderId="4" xfId="1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4" fontId="2" fillId="0" borderId="8" xfId="1" applyNumberFormat="1" applyBorder="1" applyAlignment="1">
      <alignment horizontal="center" vertical="center" wrapText="1"/>
    </xf>
    <xf numFmtId="164" fontId="2" fillId="0" borderId="11" xfId="1" applyNumberFormat="1" applyBorder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37E4F-0BF1-4E03-B36C-7B7ACFA8C674}">
  <sheetPr>
    <pageSetUpPr fitToPage="1"/>
  </sheetPr>
  <dimension ref="A1:L27"/>
  <sheetViews>
    <sheetView tabSelected="1" topLeftCell="A3" zoomScaleNormal="100" workbookViewId="0">
      <selection activeCell="I13" sqref="I13"/>
    </sheetView>
  </sheetViews>
  <sheetFormatPr baseColWidth="10" defaultRowHeight="15.6" x14ac:dyDescent="0.3"/>
  <cols>
    <col min="1" max="1" width="31.33203125" style="1" bestFit="1" customWidth="1"/>
    <col min="2" max="2" width="14.5546875" style="2" customWidth="1"/>
    <col min="3" max="3" width="10.5546875" style="2" customWidth="1"/>
    <col min="4" max="4" width="8.33203125" style="2" customWidth="1"/>
    <col min="5" max="7" width="18.5546875" style="3" customWidth="1"/>
    <col min="8" max="11" width="18.5546875" customWidth="1"/>
    <col min="12" max="12" width="26.109375" style="42" customWidth="1"/>
  </cols>
  <sheetData>
    <row r="1" spans="1:12" hidden="1" x14ac:dyDescent="0.3">
      <c r="A1" s="1" t="s">
        <v>0</v>
      </c>
      <c r="C1" s="2" t="s">
        <v>1</v>
      </c>
    </row>
    <row r="2" spans="1:12" hidden="1" x14ac:dyDescent="0.3"/>
    <row r="4" spans="1:12" x14ac:dyDescent="0.3">
      <c r="A4" s="1" t="s">
        <v>9</v>
      </c>
      <c r="B4" s="5"/>
      <c r="E4" s="3" t="s">
        <v>2</v>
      </c>
      <c r="I4" t="s">
        <v>10</v>
      </c>
    </row>
    <row r="5" spans="1:12" x14ac:dyDescent="0.3">
      <c r="A5" s="1">
        <f>+A7-1</f>
        <v>45410</v>
      </c>
      <c r="B5" s="5" t="s">
        <v>11</v>
      </c>
      <c r="E5" s="3" t="s">
        <v>12</v>
      </c>
    </row>
    <row r="6" spans="1:12" x14ac:dyDescent="0.3">
      <c r="B6" s="4" t="s">
        <v>3</v>
      </c>
      <c r="C6" s="2" t="s">
        <v>4</v>
      </c>
      <c r="D6" s="2" t="s">
        <v>5</v>
      </c>
      <c r="E6" s="6" t="s">
        <v>6</v>
      </c>
      <c r="F6" s="7" t="s">
        <v>7</v>
      </c>
      <c r="G6" s="7" t="s">
        <v>8</v>
      </c>
      <c r="I6" s="8" t="s">
        <v>6</v>
      </c>
      <c r="J6" s="9" t="s">
        <v>7</v>
      </c>
      <c r="K6" s="9" t="s">
        <v>8</v>
      </c>
    </row>
    <row r="7" spans="1:12" ht="72.599999999999994" thickBot="1" x14ac:dyDescent="0.35">
      <c r="A7" s="1">
        <v>45411</v>
      </c>
      <c r="B7" s="43" t="s">
        <v>11</v>
      </c>
      <c r="C7" s="44" t="s">
        <v>11</v>
      </c>
      <c r="E7" s="54" t="s">
        <v>40</v>
      </c>
      <c r="F7" s="55"/>
      <c r="G7" s="32" t="s">
        <v>14</v>
      </c>
      <c r="H7" s="33"/>
      <c r="I7" s="34"/>
      <c r="J7" s="35"/>
      <c r="K7" s="35"/>
    </row>
    <row r="8" spans="1:12" s="40" customFormat="1" ht="43.2" x14ac:dyDescent="0.3">
      <c r="A8" s="56">
        <f>+A7+1</f>
        <v>45412</v>
      </c>
      <c r="B8" s="50" t="s">
        <v>11</v>
      </c>
      <c r="C8" s="52" t="s">
        <v>11</v>
      </c>
      <c r="D8" s="36"/>
      <c r="E8" s="37" t="s">
        <v>13</v>
      </c>
      <c r="F8" s="37" t="s">
        <v>15</v>
      </c>
      <c r="G8" s="47"/>
      <c r="H8" s="38"/>
      <c r="I8" s="39"/>
      <c r="J8" s="39"/>
      <c r="K8" s="39"/>
      <c r="L8" s="38"/>
    </row>
    <row r="9" spans="1:12" s="31" customFormat="1" ht="72.599999999999994" thickBot="1" x14ac:dyDescent="0.35">
      <c r="A9" s="57"/>
      <c r="B9" s="51"/>
      <c r="C9" s="53"/>
      <c r="D9" s="26"/>
      <c r="E9" s="27"/>
      <c r="F9" s="28" t="s">
        <v>14</v>
      </c>
      <c r="G9" s="28" t="s">
        <v>14</v>
      </c>
      <c r="H9" s="29"/>
      <c r="I9" s="30"/>
      <c r="J9" s="30"/>
      <c r="K9" s="30"/>
      <c r="L9" s="29"/>
    </row>
    <row r="10" spans="1:12" s="40" customFormat="1" ht="28.8" x14ac:dyDescent="0.3">
      <c r="A10" s="56">
        <f>+A8+1</f>
        <v>45413</v>
      </c>
      <c r="B10" s="50" t="s">
        <v>11</v>
      </c>
      <c r="C10" s="52" t="s">
        <v>11</v>
      </c>
      <c r="D10" s="36"/>
      <c r="E10" s="41" t="s">
        <v>16</v>
      </c>
      <c r="F10" s="41" t="s">
        <v>17</v>
      </c>
      <c r="G10" s="41" t="s">
        <v>17</v>
      </c>
      <c r="I10" s="39"/>
      <c r="J10" s="39"/>
      <c r="K10" s="39"/>
      <c r="L10" s="38"/>
    </row>
    <row r="11" spans="1:12" s="31" customFormat="1" ht="72.599999999999994" thickBot="1" x14ac:dyDescent="0.35">
      <c r="A11" s="57"/>
      <c r="B11" s="51"/>
      <c r="C11" s="53"/>
      <c r="D11" s="26"/>
      <c r="E11" s="27"/>
      <c r="F11" s="28" t="s">
        <v>14</v>
      </c>
      <c r="G11" s="28" t="s">
        <v>14</v>
      </c>
      <c r="H11" s="29"/>
      <c r="I11" s="30"/>
      <c r="J11" s="30"/>
      <c r="K11" s="30"/>
      <c r="L11" s="29"/>
    </row>
    <row r="12" spans="1:12" ht="57.6" x14ac:dyDescent="0.3">
      <c r="A12" s="48">
        <f>+A10+1</f>
        <v>45414</v>
      </c>
      <c r="B12" s="50" t="s">
        <v>11</v>
      </c>
      <c r="C12" s="52" t="s">
        <v>11</v>
      </c>
      <c r="E12" s="24" t="s">
        <v>18</v>
      </c>
      <c r="F12" s="24" t="s">
        <v>19</v>
      </c>
      <c r="G12" s="24" t="s">
        <v>19</v>
      </c>
      <c r="I12" s="25" t="s">
        <v>43</v>
      </c>
      <c r="J12" s="25" t="s">
        <v>43</v>
      </c>
      <c r="K12" s="25"/>
    </row>
    <row r="13" spans="1:12" s="31" customFormat="1" ht="58.2" thickBot="1" x14ac:dyDescent="0.35">
      <c r="A13" s="49"/>
      <c r="B13" s="51"/>
      <c r="C13" s="53"/>
      <c r="D13" s="26"/>
      <c r="E13" s="13" t="s">
        <v>39</v>
      </c>
      <c r="F13" s="13" t="s">
        <v>39</v>
      </c>
      <c r="G13" s="13"/>
      <c r="H13" s="29"/>
      <c r="I13" s="30" t="s">
        <v>48</v>
      </c>
      <c r="J13" s="30"/>
      <c r="K13" s="30"/>
      <c r="L13" s="29"/>
    </row>
    <row r="14" spans="1:12" ht="86.4" x14ac:dyDescent="0.3">
      <c r="A14" s="12">
        <f>+A12+1</f>
        <v>45415</v>
      </c>
      <c r="B14" s="43" t="s">
        <v>11</v>
      </c>
      <c r="C14" s="44" t="s">
        <v>11</v>
      </c>
      <c r="E14" s="13" t="s">
        <v>34</v>
      </c>
      <c r="F14" s="13" t="s">
        <v>20</v>
      </c>
      <c r="G14" s="13" t="s">
        <v>49</v>
      </c>
      <c r="I14" s="11" t="s">
        <v>41</v>
      </c>
      <c r="J14" s="11" t="s">
        <v>41</v>
      </c>
      <c r="K14" s="11"/>
    </row>
    <row r="15" spans="1:12" ht="86.4" x14ac:dyDescent="0.3">
      <c r="A15" s="12">
        <f t="shared" ref="A15:A17" si="0">+A14+1</f>
        <v>45416</v>
      </c>
      <c r="B15" s="43" t="s">
        <v>11</v>
      </c>
      <c r="C15" s="44" t="s">
        <v>11</v>
      </c>
      <c r="E15" s="13" t="s">
        <v>21</v>
      </c>
      <c r="F15" s="13" t="s">
        <v>22</v>
      </c>
      <c r="G15" s="13" t="s">
        <v>50</v>
      </c>
      <c r="I15" s="11" t="s">
        <v>36</v>
      </c>
      <c r="J15" s="11" t="s">
        <v>36</v>
      </c>
      <c r="K15" s="11"/>
    </row>
    <row r="16" spans="1:12" ht="28.8" x14ac:dyDescent="0.3">
      <c r="A16" s="12">
        <f t="shared" si="0"/>
        <v>45417</v>
      </c>
      <c r="B16" s="43" t="s">
        <v>11</v>
      </c>
      <c r="C16" s="44" t="s">
        <v>11</v>
      </c>
      <c r="E16" s="13" t="s">
        <v>47</v>
      </c>
      <c r="F16" s="13" t="s">
        <v>47</v>
      </c>
      <c r="G16" s="13" t="s">
        <v>47</v>
      </c>
      <c r="I16" s="11"/>
      <c r="J16" s="11"/>
      <c r="K16" s="11"/>
    </row>
    <row r="17" spans="1:11" ht="86.4" x14ac:dyDescent="0.3">
      <c r="A17" s="12">
        <f t="shared" si="0"/>
        <v>45418</v>
      </c>
      <c r="B17" s="43" t="s">
        <v>11</v>
      </c>
      <c r="C17" s="44" t="s">
        <v>11</v>
      </c>
      <c r="E17" s="14" t="s">
        <v>35</v>
      </c>
      <c r="F17" s="14" t="s">
        <v>23</v>
      </c>
      <c r="G17" s="14" t="s">
        <v>23</v>
      </c>
      <c r="I17" s="11"/>
      <c r="J17" s="11"/>
      <c r="K17" s="11"/>
    </row>
    <row r="18" spans="1:11" ht="33" customHeight="1" x14ac:dyDescent="0.3">
      <c r="A18" s="1" t="s">
        <v>42</v>
      </c>
      <c r="B18" s="43"/>
      <c r="C18" s="44"/>
      <c r="E18" s="15"/>
      <c r="F18" s="15"/>
      <c r="G18" s="15"/>
      <c r="I18" s="16"/>
      <c r="J18" s="16"/>
      <c r="K18" s="16"/>
    </row>
    <row r="19" spans="1:11" x14ac:dyDescent="0.3">
      <c r="A19" s="1" t="s">
        <v>9</v>
      </c>
      <c r="B19" s="45"/>
      <c r="C19" s="44" t="s">
        <v>24</v>
      </c>
      <c r="E19" s="3" t="s">
        <v>2</v>
      </c>
      <c r="I19" t="s">
        <v>10</v>
      </c>
    </row>
    <row r="20" spans="1:11" x14ac:dyDescent="0.3">
      <c r="B20" s="43" t="s">
        <v>3</v>
      </c>
      <c r="C20" s="44" t="s">
        <v>4</v>
      </c>
      <c r="D20" s="2" t="s">
        <v>5</v>
      </c>
      <c r="E20" s="6" t="s">
        <v>6</v>
      </c>
      <c r="F20" s="7" t="s">
        <v>7</v>
      </c>
      <c r="G20" s="7" t="s">
        <v>8</v>
      </c>
      <c r="I20" s="8" t="s">
        <v>6</v>
      </c>
      <c r="J20" s="9" t="s">
        <v>7</v>
      </c>
      <c r="K20" s="9" t="s">
        <v>8</v>
      </c>
    </row>
    <row r="21" spans="1:11" ht="33" customHeight="1" x14ac:dyDescent="0.3">
      <c r="A21" s="1">
        <v>45446</v>
      </c>
      <c r="B21" s="43"/>
      <c r="C21" s="44" t="s">
        <v>24</v>
      </c>
      <c r="E21" s="23" t="s">
        <v>37</v>
      </c>
      <c r="F21" s="17" t="s">
        <v>25</v>
      </c>
      <c r="G21" s="17" t="s">
        <v>25</v>
      </c>
      <c r="I21" s="18" t="s">
        <v>26</v>
      </c>
      <c r="J21" s="19"/>
      <c r="K21" s="19"/>
    </row>
    <row r="22" spans="1:11" ht="33" customHeight="1" x14ac:dyDescent="0.3">
      <c r="A22" s="1">
        <f t="shared" ref="A22:A27" si="1">+A21+1</f>
        <v>45447</v>
      </c>
      <c r="B22" s="43"/>
      <c r="C22" s="44" t="s">
        <v>24</v>
      </c>
      <c r="E22" s="17" t="s">
        <v>25</v>
      </c>
      <c r="F22" s="17" t="s">
        <v>25</v>
      </c>
      <c r="G22" s="17" t="s">
        <v>25</v>
      </c>
      <c r="I22" s="18" t="s">
        <v>27</v>
      </c>
      <c r="J22" s="19"/>
      <c r="K22" s="19"/>
    </row>
    <row r="23" spans="1:11" ht="33" customHeight="1" x14ac:dyDescent="0.3">
      <c r="A23" s="1">
        <f t="shared" si="1"/>
        <v>45448</v>
      </c>
      <c r="B23" s="43"/>
      <c r="C23" s="44" t="s">
        <v>24</v>
      </c>
      <c r="E23" s="17" t="s">
        <v>25</v>
      </c>
      <c r="F23" s="17" t="s">
        <v>25</v>
      </c>
      <c r="G23" s="17" t="s">
        <v>25</v>
      </c>
      <c r="I23" s="19"/>
      <c r="J23" s="19"/>
      <c r="K23" s="19"/>
    </row>
    <row r="24" spans="1:11" ht="115.2" x14ac:dyDescent="0.3">
      <c r="A24" s="1">
        <f t="shared" si="1"/>
        <v>45449</v>
      </c>
      <c r="B24" s="43"/>
      <c r="C24" s="44" t="s">
        <v>24</v>
      </c>
      <c r="E24" s="10" t="s">
        <v>38</v>
      </c>
      <c r="F24" s="10" t="s">
        <v>33</v>
      </c>
      <c r="G24" s="46" t="s">
        <v>45</v>
      </c>
      <c r="I24" s="11"/>
      <c r="J24" s="11" t="s">
        <v>51</v>
      </c>
      <c r="K24" s="11"/>
    </row>
    <row r="25" spans="1:11" ht="57.6" x14ac:dyDescent="0.3">
      <c r="A25" s="1">
        <f t="shared" si="1"/>
        <v>45450</v>
      </c>
      <c r="B25" s="43"/>
      <c r="C25" s="44" t="s">
        <v>24</v>
      </c>
      <c r="E25" s="21" t="s">
        <v>46</v>
      </c>
      <c r="F25" s="21" t="s">
        <v>46</v>
      </c>
      <c r="G25" s="13" t="s">
        <v>44</v>
      </c>
      <c r="I25" s="11"/>
      <c r="J25" s="11"/>
      <c r="K25" s="11"/>
    </row>
    <row r="26" spans="1:11" ht="86.4" x14ac:dyDescent="0.3">
      <c r="A26" s="1">
        <f t="shared" si="1"/>
        <v>45451</v>
      </c>
      <c r="B26" s="43"/>
      <c r="C26" s="44" t="s">
        <v>24</v>
      </c>
      <c r="E26" s="20" t="s">
        <v>28</v>
      </c>
      <c r="F26" s="20" t="s">
        <v>30</v>
      </c>
      <c r="G26" s="13" t="s">
        <v>44</v>
      </c>
      <c r="I26" s="11"/>
      <c r="J26" s="11"/>
      <c r="K26" s="11"/>
    </row>
    <row r="27" spans="1:11" ht="43.2" x14ac:dyDescent="0.3">
      <c r="A27" s="1">
        <f t="shared" si="1"/>
        <v>45452</v>
      </c>
      <c r="B27" s="43"/>
      <c r="C27" s="44" t="s">
        <v>24</v>
      </c>
      <c r="E27" s="21" t="s">
        <v>32</v>
      </c>
      <c r="F27" s="21" t="s">
        <v>29</v>
      </c>
      <c r="G27" s="22" t="s">
        <v>31</v>
      </c>
      <c r="I27" s="11"/>
      <c r="J27" s="11"/>
      <c r="K27" s="11"/>
    </row>
  </sheetData>
  <mergeCells count="10">
    <mergeCell ref="A12:A13"/>
    <mergeCell ref="B12:B13"/>
    <mergeCell ref="C12:C13"/>
    <mergeCell ref="E7:F7"/>
    <mergeCell ref="A8:A9"/>
    <mergeCell ref="B8:B9"/>
    <mergeCell ref="C8:C9"/>
    <mergeCell ref="A10:A11"/>
    <mergeCell ref="B10:B11"/>
    <mergeCell ref="C10:C11"/>
  </mergeCells>
  <pageMargins left="0.70866141732283472" right="0.70866141732283472" top="0.78740157480314965" bottom="0.78740157480314965" header="0.31496062992125984" footer="0.31496062992125984"/>
  <pageSetup paperSize="9" scale="73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</vt:lpstr>
      <vt:lpstr>Kalender!Druckbereich</vt:lpstr>
    </vt:vector>
  </TitlesOfParts>
  <Company>GSI Helmholtzzentrum fuer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Lorentz, Bernd</dc:creator>
  <cp:lastModifiedBy>Lorentz, Bernd</cp:lastModifiedBy>
  <dcterms:created xsi:type="dcterms:W3CDTF">2024-02-27T12:26:59Z</dcterms:created>
  <dcterms:modified xsi:type="dcterms:W3CDTF">2024-04-08T10:56:46Z</dcterms:modified>
</cp:coreProperties>
</file>